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Table1" sheetId="1" r:id="rId1"/>
  </sheets>
  <definedNames>
    <definedName name="_xlnm.Print_Titles" localSheetId="0">'Table1'!$2:$2</definedName>
  </definedNames>
  <calcPr fullCalcOnLoad="1"/>
</workbook>
</file>

<file path=xl/sharedStrings.xml><?xml version="1.0" encoding="utf-8"?>
<sst xmlns="http://schemas.openxmlformats.org/spreadsheetml/2006/main" count="22" uniqueCount="21">
  <si>
    <t>Наименование</t>
  </si>
  <si>
    <t>02</t>
  </si>
  <si>
    <t>03</t>
  </si>
  <si>
    <t>70</t>
  </si>
  <si>
    <t>ИТОГО:</t>
  </si>
  <si>
    <t>Темп к отчетному году</t>
  </si>
  <si>
    <t>Темп к ожидаемой оценке исполнения</t>
  </si>
  <si>
    <t>МП</t>
  </si>
  <si>
    <t>01</t>
  </si>
  <si>
    <t>Непрограммная часть</t>
  </si>
  <si>
    <t>04</t>
  </si>
  <si>
    <t>Сведения о расходах бюджета по муниципальным программам Дубровского района</t>
  </si>
  <si>
    <t>2023 год (план)</t>
  </si>
  <si>
    <t>2024 год (план)</t>
  </si>
  <si>
    <t>2021 год (кассовое исполнение)</t>
  </si>
  <si>
    <t>Муниципальная программа "Реализация отдельных полномочий Дубровского муниципального района Брянской области                                           (2023 - 2025 годы)"</t>
  </si>
  <si>
    <t>Муниципальная программа "Развитие культуры и сохранение культурного    наследия Дубровского муниципального района Брянской области                   (2023 - 2025 годы)"</t>
  </si>
  <si>
    <t>Муниципальная программа "Развитие образования Дубровского муниципального района Брянской области                                                                  (2023 - 2025 годы)"</t>
  </si>
  <si>
    <t xml:space="preserve">«Управление муниципальными
финансами Дубровского муниципального района Брянской области
 (2023 - 2025 годы)"
</t>
  </si>
  <si>
    <t>2022 год (оценка исполнения)</t>
  </si>
  <si>
    <t>2025 год (план)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</si>
</sst>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"/>
  </numFmts>
  <fonts count="4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29" borderId="0">
      <alignment/>
      <protection/>
    </xf>
    <xf numFmtId="0" fontId="9" fillId="29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170" fontId="0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vertical="top" wrapText="1"/>
    </xf>
    <xf numFmtId="170" fontId="4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72" fontId="6" fillId="0" borderId="10" xfId="57" applyNumberFormat="1" applyFont="1" applyFill="1" applyBorder="1" applyAlignment="1">
      <alignment horizontal="center" vertical="center" wrapText="1"/>
    </xf>
    <xf numFmtId="172" fontId="5" fillId="0" borderId="10" xfId="57" applyNumberFormat="1" applyFont="1" applyFill="1" applyBorder="1" applyAlignment="1">
      <alignment horizontal="center" vertical="center" wrapText="1"/>
    </xf>
    <xf numFmtId="17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vertical="center" wrapText="1"/>
      <protection/>
    </xf>
    <xf numFmtId="173" fontId="3" fillId="0" borderId="0" xfId="0" applyNumberFormat="1" applyFont="1" applyFill="1" applyAlignment="1">
      <alignment vertical="top" wrapText="1"/>
    </xf>
    <xf numFmtId="17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29" borderId="12" xfId="52" applyNumberFormat="1" applyFont="1" applyFill="1" applyBorder="1" applyAlignment="1">
      <alignment horizontal="center" vertical="center" shrinkToFi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" sqref="D8"/>
    </sheetView>
  </sheetViews>
  <sheetFormatPr defaultColWidth="9.33203125" defaultRowHeight="12.75"/>
  <cols>
    <col min="1" max="1" width="38.83203125" style="1" customWidth="1"/>
    <col min="2" max="2" width="6.16015625" style="1" customWidth="1"/>
    <col min="3" max="3" width="25.66015625" style="1" customWidth="1"/>
    <col min="4" max="4" width="26.5" style="1" customWidth="1"/>
    <col min="5" max="5" width="22.16015625" style="1" customWidth="1"/>
    <col min="6" max="6" width="25.33203125" style="1" customWidth="1"/>
    <col min="7" max="7" width="22.16015625" style="1" customWidth="1"/>
    <col min="8" max="8" width="24.83203125" style="3" customWidth="1"/>
    <col min="9" max="10" width="28.5" style="3" customWidth="1"/>
    <col min="11" max="16384" width="9.33203125" style="1" customWidth="1"/>
  </cols>
  <sheetData>
    <row r="1" spans="1:10" ht="42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2" customHeight="1">
      <c r="A2" s="4" t="s">
        <v>0</v>
      </c>
      <c r="B2" s="4" t="s">
        <v>7</v>
      </c>
      <c r="C2" s="12" t="s">
        <v>14</v>
      </c>
      <c r="D2" s="13" t="s">
        <v>19</v>
      </c>
      <c r="E2" s="5" t="s">
        <v>5</v>
      </c>
      <c r="F2" s="5" t="s">
        <v>12</v>
      </c>
      <c r="G2" s="5" t="s">
        <v>5</v>
      </c>
      <c r="H2" s="5" t="s">
        <v>6</v>
      </c>
      <c r="I2" s="5" t="s">
        <v>13</v>
      </c>
      <c r="J2" s="5" t="s">
        <v>20</v>
      </c>
    </row>
    <row r="3" spans="1:10" ht="97.5" customHeight="1">
      <c r="A3" s="8" t="s">
        <v>15</v>
      </c>
      <c r="B3" s="9" t="s">
        <v>8</v>
      </c>
      <c r="C3" s="14">
        <v>124782879.25</v>
      </c>
      <c r="D3" s="14">
        <v>109700000</v>
      </c>
      <c r="E3" s="6">
        <f aca="true" t="shared" si="0" ref="E3:E8">D3/C3</f>
        <v>0.879127013732535</v>
      </c>
      <c r="F3" s="14">
        <v>105320676.02</v>
      </c>
      <c r="G3" s="6">
        <f>F3/C3</f>
        <v>0.8440314621126199</v>
      </c>
      <c r="H3" s="6">
        <f aca="true" t="shared" si="1" ref="H3:H8">F3/D3</f>
        <v>0.9600790886052871</v>
      </c>
      <c r="I3" s="14">
        <v>101070693.07</v>
      </c>
      <c r="J3" s="14">
        <v>110240277.88</v>
      </c>
    </row>
    <row r="4" spans="1:10" ht="92.25" customHeight="1">
      <c r="A4" s="8" t="s">
        <v>17</v>
      </c>
      <c r="B4" s="9" t="s">
        <v>1</v>
      </c>
      <c r="C4" s="15">
        <v>221893492.25</v>
      </c>
      <c r="D4" s="14">
        <v>280421100</v>
      </c>
      <c r="E4" s="6">
        <f t="shared" si="0"/>
        <v>1.2637644175885019</v>
      </c>
      <c r="F4" s="14">
        <v>258651330.61</v>
      </c>
      <c r="G4" s="6">
        <f>F4/C4</f>
        <v>1.1656553240353087</v>
      </c>
      <c r="H4" s="6">
        <f t="shared" si="1"/>
        <v>0.9223675772258222</v>
      </c>
      <c r="I4" s="14">
        <v>238624351.91</v>
      </c>
      <c r="J4" s="14">
        <v>238777700.92</v>
      </c>
    </row>
    <row r="5" spans="1:10" ht="84" customHeight="1">
      <c r="A5" s="10" t="s">
        <v>16</v>
      </c>
      <c r="B5" s="9" t="s">
        <v>2</v>
      </c>
      <c r="C5" s="15">
        <v>24847619.56</v>
      </c>
      <c r="D5" s="14">
        <v>30836200</v>
      </c>
      <c r="E5" s="6">
        <f t="shared" si="0"/>
        <v>1.241012239644899</v>
      </c>
      <c r="F5" s="14">
        <v>31565701</v>
      </c>
      <c r="G5" s="6">
        <f>F5/C5</f>
        <v>1.2703712290739855</v>
      </c>
      <c r="H5" s="6">
        <f t="shared" si="1"/>
        <v>1.0236572924030847</v>
      </c>
      <c r="I5" s="14">
        <v>17449604.36</v>
      </c>
      <c r="J5" s="14">
        <v>19538966.77</v>
      </c>
    </row>
    <row r="6" spans="1:10" ht="86.25" customHeight="1">
      <c r="A6" s="8" t="s">
        <v>18</v>
      </c>
      <c r="B6" s="9" t="s">
        <v>10</v>
      </c>
      <c r="C6" s="15">
        <v>8986380.37</v>
      </c>
      <c r="D6" s="14">
        <v>7583000</v>
      </c>
      <c r="E6" s="6">
        <f t="shared" si="0"/>
        <v>0.8438325207460589</v>
      </c>
      <c r="F6" s="14">
        <v>7589510</v>
      </c>
      <c r="G6" s="6">
        <v>0</v>
      </c>
      <c r="H6" s="6">
        <f t="shared" si="1"/>
        <v>1.0008584992746934</v>
      </c>
      <c r="I6" s="14">
        <v>7193510</v>
      </c>
      <c r="J6" s="14">
        <v>7197510</v>
      </c>
    </row>
    <row r="7" spans="1:10" ht="33" customHeight="1">
      <c r="A7" s="8" t="s">
        <v>9</v>
      </c>
      <c r="B7" s="9" t="s">
        <v>3</v>
      </c>
      <c r="C7" s="15">
        <v>1272174.28</v>
      </c>
      <c r="D7" s="14">
        <v>2008800</v>
      </c>
      <c r="E7" s="6">
        <f t="shared" si="0"/>
        <v>1.5790289361926102</v>
      </c>
      <c r="F7" s="14">
        <v>1482024</v>
      </c>
      <c r="G7" s="6">
        <f>F7/C7</f>
        <v>1.164953594251253</v>
      </c>
      <c r="H7" s="6">
        <f t="shared" si="1"/>
        <v>0.7377658303464755</v>
      </c>
      <c r="I7" s="14">
        <v>4937024</v>
      </c>
      <c r="J7" s="14">
        <v>8597024</v>
      </c>
    </row>
    <row r="8" spans="1:10" s="2" customFormat="1" ht="33.75" customHeight="1">
      <c r="A8" s="17" t="s">
        <v>4</v>
      </c>
      <c r="B8" s="17"/>
      <c r="C8" s="16">
        <f>SUM(C3:C7)</f>
        <v>381782545.71</v>
      </c>
      <c r="D8" s="16">
        <f>SUM(D3:D7)</f>
        <v>430549100</v>
      </c>
      <c r="E8" s="7">
        <f t="shared" si="0"/>
        <v>1.1277338496428877</v>
      </c>
      <c r="F8" s="16">
        <f>SUM(F3:F7)</f>
        <v>404609241.63</v>
      </c>
      <c r="G8" s="7">
        <f>F8/C8</f>
        <v>1.0597897839398323</v>
      </c>
      <c r="H8" s="7">
        <f t="shared" si="1"/>
        <v>0.9397516836755668</v>
      </c>
      <c r="I8" s="16">
        <f>SUM(I3:I7)</f>
        <v>369275183.34000003</v>
      </c>
      <c r="J8" s="16">
        <f>SUM(J3:J7)</f>
        <v>384351479.56999993</v>
      </c>
    </row>
    <row r="11" ht="15">
      <c r="F11" s="11"/>
    </row>
  </sheetData>
  <sheetProtection/>
  <mergeCells count="2">
    <mergeCell ref="A8:B8"/>
    <mergeCell ref="A1:J1"/>
  </mergeCells>
  <printOptions/>
  <pageMargins left="0.3937007874015748" right="0.3937007874015748" top="0.5511811023622047" bottom="0.5118110236220472" header="0.31496062992125984" footer="0.31496062992125984"/>
  <pageSetup fitToHeight="0" fitToWidth="1" horizontalDpi="600" verticalDpi="600" orientation="landscape" paperSize="9" scale="6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2022-11-24T09:33:03Z</dcterms:modified>
  <cp:category/>
  <cp:version/>
  <cp:contentType/>
  <cp:contentStatus/>
</cp:coreProperties>
</file>