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Недвижимое имущество" sheetId="1" r:id="rId1"/>
    <sheet name="Транспорт" sheetId="2" r:id="rId2"/>
    <sheet name="Бюджетные учреждения" sheetId="3" r:id="rId3"/>
  </sheets>
  <definedNames>
    <definedName name="_xlfn.ACOT" hidden="1">#NAME?</definedName>
    <definedName name="_xlnm._FilterDatabase" localSheetId="0" hidden="1">'Недвижимое имущество'!$A$4:$M$384</definedName>
  </definedNames>
  <calcPr fullCalcOnLoad="1" refMode="R1C1"/>
</workbook>
</file>

<file path=xl/sharedStrings.xml><?xml version="1.0" encoding="utf-8"?>
<sst xmlns="http://schemas.openxmlformats.org/spreadsheetml/2006/main" count="3191" uniqueCount="1804">
  <si>
    <t>32:05:0110101:307</t>
  </si>
  <si>
    <t>Дубровский район, рп. Дубровка,2-ой Микрорайон, д.22, кв.21</t>
  </si>
  <si>
    <t>общая площадь 33 кв.м.</t>
  </si>
  <si>
    <t>32:05:0110101:326</t>
  </si>
  <si>
    <t>893739, 00</t>
  </si>
  <si>
    <t>Дубровский район, д. Немерь</t>
  </si>
  <si>
    <t>Газопровод низкого давления</t>
  </si>
  <si>
    <t>Дубровский район, д. Холмовая</t>
  </si>
  <si>
    <t>Дубровский район, д.Афонино</t>
  </si>
  <si>
    <t>32:05:0100401:33</t>
  </si>
  <si>
    <t>618 м, 2002 год</t>
  </si>
  <si>
    <t>Дубровский район, пос.Липовка</t>
  </si>
  <si>
    <t>290 м,, 2002 год</t>
  </si>
  <si>
    <t>764,87 м,, 2000 год</t>
  </si>
  <si>
    <t>945,05 м,, 2000 год</t>
  </si>
  <si>
    <t>245 м,, 2001 год</t>
  </si>
  <si>
    <t>Дубровский район, с..Рябчи</t>
  </si>
  <si>
    <t>410 м,, 2000 год</t>
  </si>
  <si>
    <t>Дубровский район, д.Зимницкая Слобода, ул. им. Хамицкого</t>
  </si>
  <si>
    <t>800м,, 2001 год</t>
  </si>
  <si>
    <t>договор №25 найма специализированного жилого помещения для детей сирот.от 22.09.2016г.</t>
  </si>
  <si>
    <t>Дубровский район, д. Забелизна( вблизи д. Забелизна)</t>
  </si>
  <si>
    <t>32:05:0180702:61</t>
  </si>
  <si>
    <t>Артезианская скважина №15200733</t>
  </si>
  <si>
    <t>06.05.2016г.</t>
  </si>
  <si>
    <t>Артезианская скважина №15200676</t>
  </si>
  <si>
    <t>Дубровский район, д. Мареевка ( вблизи д. Мареевка)</t>
  </si>
  <si>
    <t>Решение Дубровского районного сула от 26.02.2016г.№2-139/2016</t>
  </si>
  <si>
    <t>Артезианская скважина №15200723</t>
  </si>
  <si>
    <t>Дубровский район, с.Алешня</t>
  </si>
  <si>
    <t>32:05:0150102:168</t>
  </si>
  <si>
    <t>Решение Дубровского районного суда от 04.03.2016г.№2-124/2016</t>
  </si>
  <si>
    <t>Артезианская скважина №15200737</t>
  </si>
  <si>
    <t>Дубровский район, д.Пеклино(вблизим н.п. Пеклино(ферма)</t>
  </si>
  <si>
    <t>32:05:0051201:271</t>
  </si>
  <si>
    <t>Решение Дубровского районного суда от 26.02.2016г.№2-139/2016</t>
  </si>
  <si>
    <t>Артезианская скважина №15204519</t>
  </si>
  <si>
    <t>Дубровский район, д.Герасимовка</t>
  </si>
  <si>
    <t>32:05:0120201:78</t>
  </si>
  <si>
    <t>Артезианская скважина №15200684</t>
  </si>
  <si>
    <t>Дубровский район, д.Алешня( в д.Алешня)</t>
  </si>
  <si>
    <t>глубина 140м.</t>
  </si>
  <si>
    <t>глубина 66м.</t>
  </si>
  <si>
    <t>глубина 252 м</t>
  </si>
  <si>
    <t>глубина 182м</t>
  </si>
  <si>
    <t>глубина 98 м</t>
  </si>
  <si>
    <t>глубина 62м</t>
  </si>
  <si>
    <t>Брянская обл., Дубровский район, д. Пеклино, ул. Калинина, д.28</t>
  </si>
  <si>
    <t>32:05:0051202:304</t>
  </si>
  <si>
    <t>пос. Дубровка, 1 микрорайон, д. б/н</t>
  </si>
  <si>
    <t>Гараж</t>
  </si>
  <si>
    <t>Спальный корпус интернат</t>
  </si>
  <si>
    <t>Трансформаторная подстанция</t>
  </si>
  <si>
    <t>Здание</t>
  </si>
  <si>
    <t>пос. Сеща, ул. Центральная, д. 1</t>
  </si>
  <si>
    <t>Здание детского сада</t>
  </si>
  <si>
    <t>д. Большая Островня, ул. Центральная, д. 10</t>
  </si>
  <si>
    <t>общая площадь 628 кв.м, год постройки 1973, 2-х этажное</t>
  </si>
  <si>
    <t>общая площадь 44 кв.м., год постройки 1988, 2-й этаж, кирпичное</t>
  </si>
  <si>
    <t>общая площадь 372,4 кв.м., год постройки 1988, 1-й этаж, кирпичное</t>
  </si>
  <si>
    <t>Здание котельной школы</t>
  </si>
  <si>
    <t>д. Давыдчи, ул. Центральная, д. 12</t>
  </si>
  <si>
    <t>общая площадь 1760,8 кв.м., год постройки 1975, 2-х этажное</t>
  </si>
  <si>
    <t>общая площадь 146,2 кв.м., год постройки 1975, одноэтажное</t>
  </si>
  <si>
    <t>с. Алешня, ул. Школьная, д. б/н</t>
  </si>
  <si>
    <t>общая площадь 1205,2 кв.м., год постройки 1966, 2-х этажное</t>
  </si>
  <si>
    <t>Корпус № 2 (дошкольное отделение)</t>
  </si>
  <si>
    <t>общая площадь 160,7 кв.м., одноэтажное</t>
  </si>
  <si>
    <t>Здание корпуса № 3 (столовая)</t>
  </si>
  <si>
    <t>общая площадь 158 кв.м., одноэтажное</t>
  </si>
  <si>
    <t>Здание котельной</t>
  </si>
  <si>
    <t>общая площадь 14,5 кв.м., одноэтажное</t>
  </si>
  <si>
    <t>котельная</t>
  </si>
  <si>
    <t>общая площадь 1170,3 кв.м., год постройки 1964, 2-х этажное</t>
  </si>
  <si>
    <t>д. Забелизна, ул. Заречная, д. 66</t>
  </si>
  <si>
    <t>д. Пеклино, ул. Калинина, д. 28</t>
  </si>
  <si>
    <t>общая площадь 675,9 кв.м., 2-х этажное</t>
  </si>
  <si>
    <t>общая площадь 63,5 кв.м., год постройки 1964, одноэтажное</t>
  </si>
  <si>
    <t>топочная газовая</t>
  </si>
  <si>
    <t>с. Рековичи, ул. Школьная, д. 7</t>
  </si>
  <si>
    <t>общая площадь 1060,3 кв.м., год постройки 1968, одноэтажное</t>
  </si>
  <si>
    <t>Здание корпуса № 2 (столовая)</t>
  </si>
  <si>
    <t>с. Рековичи, ул. Журавлева, д. 28</t>
  </si>
  <si>
    <t>общая площадь 61,6 кв.м., год постройки 1970, одноэтажное</t>
  </si>
  <si>
    <t>мастерские</t>
  </si>
  <si>
    <t>с. Рябчи, ул. Озерная, д. 17</t>
  </si>
  <si>
    <t>общая площадь 1248,3 кв.м., 2-х этажное, год постройки 1953, пристройка 1974, капремонт 1995</t>
  </si>
  <si>
    <t>с. Рябчи, ул. Озерная, д. 6/1</t>
  </si>
  <si>
    <t>постоянное бессрочное пользование, постановление администарции Дубровского раойна № 469 от 06.08.2012</t>
  </si>
  <si>
    <t>постоянное бессрочное пользование, постановление даминистрации Дубровского раойна № 477 от 08.08.2012</t>
  </si>
  <si>
    <t>постоянное бессрочное пользование, постановление администарции Дубровского раойна № 420 от 10.07.2012</t>
  </si>
  <si>
    <t>Брянская область, р-н Дубровский, Дубровское городское поселение, рп Дубровка, 2-й Микрорайон, д 2</t>
  </si>
  <si>
    <t>постоянное бессрочное пользование , постановление администрации Дубровского раойна № 87 от 27.02.2012</t>
  </si>
  <si>
    <t>постоянное бессрочное пользование, постановление администрации Дубровского раойна № 422 от 11.07.2012</t>
  </si>
  <si>
    <t>общая площадь 314,7 кв.м., год постройки 1986, одноэтажный</t>
  </si>
  <si>
    <t>общая площадь 72,3 кв.м., год постройки 1973, одноэтажное</t>
  </si>
  <si>
    <t>Топочная</t>
  </si>
  <si>
    <t>Здание. Корпус № 2 (дошкольное отделение)</t>
  </si>
  <si>
    <t>пос. Серпеевский, ул. Полевая, д. 3</t>
  </si>
  <si>
    <t>общая площадь 396,7 кв.м., год постройки 1990, одноэтажное</t>
  </si>
  <si>
    <t>пос. Серпеевский, ул. Центральная, д. 14</t>
  </si>
  <si>
    <t>общая площадь 10,7 кв.м., одноэтажное</t>
  </si>
  <si>
    <t>ТП № 1</t>
  </si>
  <si>
    <t>ТП № 2</t>
  </si>
  <si>
    <t>Котельная</t>
  </si>
  <si>
    <t>Трансформатор</t>
  </si>
  <si>
    <t>д. Старое Колышкино, ул. Центральная, д. 27</t>
  </si>
  <si>
    <t>общая площадь 1515,2 кв.м., год постройки 1994, 2-х этажный</t>
  </si>
  <si>
    <t>д. Радичи, ул. Центральная, д. 9а</t>
  </si>
  <si>
    <t>Помещение</t>
  </si>
  <si>
    <t>пос. Дубровка, 1 Микрорайон, д. б/н</t>
  </si>
  <si>
    <t>общая площадь 122,9 кв.м., год постройки 1988, этаж 1</t>
  </si>
  <si>
    <t>общая площадь 307,9 кв.м., год постройки 1985, одноэтажное, деревянное</t>
  </si>
  <si>
    <t>общая площадь 1084,7 кв.м., год постройки 1987, 2-х этажное, кирпичное</t>
  </si>
  <si>
    <t>пгт Дубровка, 2-ой пер. Фабричный, д. 11</t>
  </si>
  <si>
    <t>общая площадь 296,4 кв.м., год постройки 1946, одноэтажное, деревянное</t>
  </si>
  <si>
    <t>общая площадь 51,9 кв.м., год постройки 1982, одноэтажное</t>
  </si>
  <si>
    <t>пгт Дубровка, ул. 324 Дивизии, д. 40</t>
  </si>
  <si>
    <t>общая площадь 1146,5 кв.м., год постройки 2008, 2-х этажное, кирпичное</t>
  </si>
  <si>
    <t>Овощехранилище</t>
  </si>
  <si>
    <t>п. Дубровка, ул. 324 Дивизии, д. 40</t>
  </si>
  <si>
    <t>общая площадь 48,5 кв.м., год постройки 2008, одноэтажное, кирпичное</t>
  </si>
  <si>
    <t>общая площадь 36,3 кв.м., год постройки 2008, одноэтажное, кирпичное</t>
  </si>
  <si>
    <t>Нежилое помещение</t>
  </si>
  <si>
    <t>общая площадь 175,6 кв.м., одноэтажное</t>
  </si>
  <si>
    <t>д. Немерь, пер. Садовый, д. 5</t>
  </si>
  <si>
    <t>Здание Дубровской детской школы искусств</t>
  </si>
  <si>
    <t>Брянская обл., Дубровский р-н., с. Алешня, ул. Школьная, д.6</t>
  </si>
  <si>
    <t>32:05:0010503:861</t>
  </si>
  <si>
    <t>постановление администрации Дубровского района № 38 от 27.04.2006г.</t>
  </si>
  <si>
    <t>п. Дубровка, ул. 60 лет октября, д. 16А</t>
  </si>
  <si>
    <t>общая площадь 792,6 кв.м., год постройки 1985, 2-х этажное, кирпичное</t>
  </si>
  <si>
    <t>Постановление администрации Дубровского района от 08.04.2010, № 224</t>
  </si>
  <si>
    <t>Решение Дубровского районного суда от 14.05.2009 №2-146/09</t>
  </si>
  <si>
    <t>Решение Дубровского районного суда от 02.12.2008, № 2-320/08</t>
  </si>
  <si>
    <t>д. Афонино, ул. Школьная, д. 5</t>
  </si>
  <si>
    <t>общая площадь 615 кв.м., год постройки 1987, одноэтажное</t>
  </si>
  <si>
    <t>общая площадь 11,7 кв.м., одноэтажное</t>
  </si>
  <si>
    <t>Здание школы</t>
  </si>
  <si>
    <t>п. Серпеевский, ул. Кооперативная, д. 5</t>
  </si>
  <si>
    <t>общая площадь 22,5 кв.м., год постройки 1981, одноэтажное</t>
  </si>
  <si>
    <t>Здание конторы</t>
  </si>
  <si>
    <t>с. Рековичи, ул. Центральная, д. 21</t>
  </si>
  <si>
    <t>общая площадь 468 кв.м., 2-х этажное</t>
  </si>
  <si>
    <t>Нежилое помещение фельдшерско-акушерский пункт</t>
  </si>
  <si>
    <t>общая площадь 37,5 кв.м., год постройки 1980, одноэтажное</t>
  </si>
  <si>
    <t>Нежилое помещение № 1</t>
  </si>
  <si>
    <t>Нежилое помещение № 2</t>
  </si>
  <si>
    <t>общая площадь 38 кв.м., номер на поэтажном плане 2, этаж 1</t>
  </si>
  <si>
    <t>общая площадь 40,9 кв.м., номер на поэтажном плане 1, этаж 1</t>
  </si>
  <si>
    <t>Помещение фельдшерско-акушерского пункта</t>
  </si>
  <si>
    <t>д. Потрясовка, ул. Озерная, д. 1</t>
  </si>
  <si>
    <t>общая площадь 58,5 кв.м., год постройки 1986, одноэтажное, деревянное</t>
  </si>
  <si>
    <t>д. Вязовск, ул. Тенистая, д. 1</t>
  </si>
  <si>
    <t>Здание фельдшерско-акушерского пункта</t>
  </si>
  <si>
    <t>д. Буда, ул. Борьба, д. 33</t>
  </si>
  <si>
    <t>общая площадь 56,8 кв.м., одноэтажное, деревянное</t>
  </si>
  <si>
    <t>общая площадь 53 кв.м., год постройки 1961, одноэтажное, деревянное</t>
  </si>
  <si>
    <t>Дубровский район, д. Давыдчи</t>
  </si>
  <si>
    <t>общая площадь 417,1</t>
  </si>
  <si>
    <t>п. Сеща</t>
  </si>
  <si>
    <t xml:space="preserve">с. Рековичи, ул. Школьная, д. 7 </t>
  </si>
  <si>
    <t>Здание администрации №2</t>
  </si>
  <si>
    <t>общая площадь 276,9 кв.м., год постройки 1969, 2-х этажное, кирпичное</t>
  </si>
  <si>
    <t>Здание администрации №1</t>
  </si>
  <si>
    <t>Здание администрации №3</t>
  </si>
  <si>
    <t>п. Дубровка, ул. Победы, д. 18</t>
  </si>
  <si>
    <t>общая площадь 51,5 кв.м.,1969 одноэтажное, деревянное</t>
  </si>
  <si>
    <t>общая площадь 682,6 кв.м., 1983 г.</t>
  </si>
  <si>
    <t>Здание гостиницы</t>
  </si>
  <si>
    <t>п. Дубровка, ул. Победы, д. 12</t>
  </si>
  <si>
    <t>Здание гаражей</t>
  </si>
  <si>
    <t>п. Дубровка, ул. Красная, д. 1</t>
  </si>
  <si>
    <t>1961 год</t>
  </si>
  <si>
    <t>Здание управления сельского хозяйства</t>
  </si>
  <si>
    <t>общая площадь 638,8 кв.м., 1953 год</t>
  </si>
  <si>
    <t>п. Дубровка, ул. Ленина, д. 73</t>
  </si>
  <si>
    <t>32:05:0110209:213</t>
  </si>
  <si>
    <t>общая площадь 472,6 кв.м., 1971 год</t>
  </si>
  <si>
    <t>Здание Дом спорта</t>
  </si>
  <si>
    <t>Стадион с раздевалкой</t>
  </si>
  <si>
    <t>общая площадь 7327,80 кв.м.</t>
  </si>
  <si>
    <t>Стрелковый тир с огневой зоной</t>
  </si>
  <si>
    <t>общая площадь 66,40 кв.м.</t>
  </si>
  <si>
    <t>Реквизиты документов-оснований возникновения (прекращения)права муниципальной собственности на недвижимое имущество</t>
  </si>
  <si>
    <t>Брянская область, р-н Дубровский, пгт Дубровка, ул Победы, д 14</t>
  </si>
  <si>
    <t>32:05:0110211:64</t>
  </si>
  <si>
    <t>разрешение на ввод объекта в эскплуатацию от 26.02.2016г, " 32-505101-281-2015</t>
  </si>
  <si>
    <t>Сведения о правообладателе муниципального нежвижимого имущества</t>
  </si>
  <si>
    <t>Пристройка лекционного зала</t>
  </si>
  <si>
    <t>Дом передового опыта</t>
  </si>
  <si>
    <t>общая площадь 420 кв.м., 1980 год</t>
  </si>
  <si>
    <t>Здание главного корпуса Сещинской участковой больницы</t>
  </si>
  <si>
    <t>п. Сеща, ул. Ани Морозовой, д. 28</t>
  </si>
  <si>
    <t>д. Алёшинка</t>
  </si>
  <si>
    <t>п. Дубровка, ул. 324 Дивизии, д. 22</t>
  </si>
  <si>
    <t>общая площадь 174,9 кв.м., 1970 год</t>
  </si>
  <si>
    <t>Склад</t>
  </si>
  <si>
    <t>общая площадь 122,1кв.м., 1969 год</t>
  </si>
  <si>
    <t>Свидетельство о государственной регистрации права 32-АГ №754917 от 17.12.2010г.</t>
  </si>
  <si>
    <t>Свидетельство о государственной регистрации права 32-АГ №754919 от 17.12.2010г.</t>
  </si>
  <si>
    <t>Общая площадь 185,9 кв.м., 1984 год</t>
  </si>
  <si>
    <t>Свидетельство о государственной регистрации права 32-АГ №754920 от 17.12.2010г.</t>
  </si>
  <si>
    <t>Общая площадь 173,4 кв.м., 1984 год</t>
  </si>
  <si>
    <t>Свидетельство о государственной регистрации права 32-АГ №754918 от 17.12.2010г.</t>
  </si>
  <si>
    <t>Гидротехническое сооружение</t>
  </si>
  <si>
    <t>п. Дубровка</t>
  </si>
  <si>
    <t>Протяженность 320 м.</t>
  </si>
  <si>
    <t>Свидетельство о государственной регистрации права 32-АГ №544169 от 27.08.2009г.</t>
  </si>
  <si>
    <t>с. Рябчи</t>
  </si>
  <si>
    <t>Протяженность 340 м.</t>
  </si>
  <si>
    <t>Свидетельство о государственной регистрации права 32-АГ №481288 от 24.04.2009г.</t>
  </si>
  <si>
    <t>д. Афонино, ручей Азарза</t>
  </si>
  <si>
    <t>Протяженность 270 м.</t>
  </si>
  <si>
    <t>Свидетельство о государственной регистрации права 32-АГ №481289 от 24.04.2009г.</t>
  </si>
  <si>
    <t>Протяженность 210 м.</t>
  </si>
  <si>
    <t>Свидетельство о государственной регистрации права 32-АГ №481290 от 24.04.2009г.</t>
  </si>
  <si>
    <t>п. Сеща, ур"Дмитровка"</t>
  </si>
  <si>
    <t>Протяженность 176 м.</t>
  </si>
  <si>
    <t>Свидетельство о государственной регистрации права 32АГ №208463 от 12.10.2007г.</t>
  </si>
  <si>
    <t>с. Сергеевка</t>
  </si>
  <si>
    <t>Протяженность 97 м.</t>
  </si>
  <si>
    <t>Свидетельство о государственной регистрации права 32-АГ №888857 от 22.07.2011г.</t>
  </si>
  <si>
    <t>д. Салынь</t>
  </si>
  <si>
    <t>Протяженность 400 м.</t>
  </si>
  <si>
    <t>Свидетельство о государственной регистрации права 32-АГ №888858 от 22.07.2011г.</t>
  </si>
  <si>
    <t>д. Большая Островня</t>
  </si>
  <si>
    <t>Протяженность 525 м.</t>
  </si>
  <si>
    <t>п. Дубровка, ул. Победы, д. 62</t>
  </si>
  <si>
    <t>КТП -9</t>
  </si>
  <si>
    <t>д. Липовка</t>
  </si>
  <si>
    <t>КТП-15 с воздушными линиями электропередач</t>
  </si>
  <si>
    <t>п. Дубровка, ул. Ленина</t>
  </si>
  <si>
    <t>Гаражи металлические</t>
  </si>
  <si>
    <t>п. Дубровка, ул. Победы, д. 60</t>
  </si>
  <si>
    <t>Контрольно-пропускной пункт</t>
  </si>
  <si>
    <t>Брянская обл., Дубровский район, пгт. Дубровка, ул. Фокина, д.1а</t>
  </si>
  <si>
    <t>32:05:0110314:10</t>
  </si>
  <si>
    <t>пгт Дубровка, 1-ый Микрорайон, д.39, кв.9</t>
  </si>
  <si>
    <t>пгт Дубровка, 2-ый Микрорайон, д.17, кв.12</t>
  </si>
  <si>
    <t>п. Дубровка, ул. Драгунского, д.23, кв.11</t>
  </si>
  <si>
    <t>пгт Дубровка, 1-й Микрорайон, д. 33, кв.17</t>
  </si>
  <si>
    <t>общая площадь 37 кв.м.</t>
  </si>
  <si>
    <t>общая площадь 37,3 кв.м.</t>
  </si>
  <si>
    <t>общая площадь 37,5 кв.м.</t>
  </si>
  <si>
    <t>общая площадь 40 кв.м.</t>
  </si>
  <si>
    <t>32:05:0110302:474</t>
  </si>
  <si>
    <t>32:05:0110103:130</t>
  </si>
  <si>
    <t>32:05:0110302:780</t>
  </si>
  <si>
    <t>пгт Дубровка, 1-й Микрорайон, д. 55, кв.36</t>
  </si>
  <si>
    <t>Брянская обл., Дубровский р-н., д. Ручей</t>
  </si>
  <si>
    <t>32:05:0030301:23</t>
  </si>
  <si>
    <t>отказ от права собственности Панасенкова Василия Ильича</t>
  </si>
  <si>
    <t>32:05:0110302:965</t>
  </si>
  <si>
    <t>общая площадь 51,2 кв.м.</t>
  </si>
  <si>
    <t>Сведения о правообладателе муниципального движимого имущества</t>
  </si>
  <si>
    <t>автобус ГАЗ 322121</t>
  </si>
  <si>
    <t>трактор колесный ЮМЗ-6А</t>
  </si>
  <si>
    <t>экскаватор ЭО 2621 ЮМЗ</t>
  </si>
  <si>
    <t>автомашина ГАЗ 53-12</t>
  </si>
  <si>
    <t>Экскаватор-погрузчик ЭО-2626 "Белорус-82П</t>
  </si>
  <si>
    <t>КО-520 машина вакуумная</t>
  </si>
  <si>
    <t>Трактор ВТЗ-2032А</t>
  </si>
  <si>
    <t>Кран Р 297 НВ 50</t>
  </si>
  <si>
    <t>А/м 80-90</t>
  </si>
  <si>
    <t>ЗИЛ 130</t>
  </si>
  <si>
    <t>Шасси ЗИЛ 433362</t>
  </si>
  <si>
    <t>экскаватор ЭО 2621</t>
  </si>
  <si>
    <t>Фургон (будка)</t>
  </si>
  <si>
    <t>Трактор Т - 25А</t>
  </si>
  <si>
    <t>Трактор ДТ 75</t>
  </si>
  <si>
    <t>Договор аренды №11/14 от11.03.2014г.</t>
  </si>
  <si>
    <t>Договор аренды №07/14 от11.03.2014г.</t>
  </si>
  <si>
    <t>постоянное бессрочное пользование, постановление администрации Дубровского раойна № 489 от 09.11.16</t>
  </si>
  <si>
    <t>постоянное бессрочное пользование, постановление администрации Дубровского раойна № 106 от 21.02.17</t>
  </si>
  <si>
    <t>постоянное бессрочное пользование, постановление администрации Дубровского раойна № 162 от 03.04.17</t>
  </si>
  <si>
    <t>постоянное бессрочное пользование, постановление администрации Дубровского раойна № 924 от 19.12.17</t>
  </si>
  <si>
    <t>Брянская область, р-н Дубровский, пгт Дубровка, ул Фокина, д 21</t>
  </si>
  <si>
    <t>32:05:0110326:18</t>
  </si>
  <si>
    <t>Решение Дубровского районного суда № 2-345/2017 от 03.11.2017</t>
  </si>
  <si>
    <t>Брянская область, р-н Дубровский, пгт Дубровка, ул Мичурина, д 31</t>
  </si>
  <si>
    <t>32:05:0110309:23</t>
  </si>
  <si>
    <t>Решение Дубровского районного суда № 2-344/2017 от 03.11.2017</t>
  </si>
  <si>
    <t>постановление администрации Дубр. р-на № 807 от 27.11.2008г</t>
  </si>
  <si>
    <t>МФЦ Дубровского района</t>
  </si>
  <si>
    <t>рп. Дубровка, ул. Победы, д.14</t>
  </si>
  <si>
    <t>Постановление администрации Дубровского района №601 от 04.12.2015</t>
  </si>
  <si>
    <t xml:space="preserve">1153256016132
</t>
  </si>
  <si>
    <t>МКУ "ЕДДС"Дубровского района"</t>
  </si>
  <si>
    <t>п.Дубровка, ул.Победы, д.18</t>
  </si>
  <si>
    <t>1023201740583</t>
  </si>
  <si>
    <t>Дубровский районный Совет народных депутатов</t>
  </si>
  <si>
    <t>п.Дубровка, ул.Победы, д.2</t>
  </si>
  <si>
    <t>п.Дубровка, ул. Победы, д.18</t>
  </si>
  <si>
    <t>Муниципальное бюджетное учреждение культуры "Дубровский районный краеведческий музей"</t>
  </si>
  <si>
    <t>п.Дубровка, ул. Школьная, д.5</t>
  </si>
  <si>
    <t>Постановление администрации №922 от 15.12.2011г</t>
  </si>
  <si>
    <t>п.Дубровка, ул.Ленина, д.73</t>
  </si>
  <si>
    <t>Постановление администрации Дубровского района №818 от 08.11.2011г.</t>
  </si>
  <si>
    <t>Муниципальное бюджетное учреждение дополнительного образования "Сещинская детская школа искусств"</t>
  </si>
  <si>
    <t>Постановление № 170 от 02.03.2009г</t>
  </si>
  <si>
    <t>распоряжение Администрации Брянской области</t>
  </si>
  <si>
    <t>2011</t>
  </si>
  <si>
    <t>07.10.2009</t>
  </si>
  <si>
    <t>11.09.2009</t>
  </si>
  <si>
    <t>08.09.2010</t>
  </si>
  <si>
    <t>05.05.2008</t>
  </si>
  <si>
    <t>04.03.2009</t>
  </si>
  <si>
    <t>01.08.1989</t>
  </si>
  <si>
    <t>01.03.1986</t>
  </si>
  <si>
    <t>01.09.2008</t>
  </si>
  <si>
    <t>23.11.2009</t>
  </si>
  <si>
    <t>25.12.2008</t>
  </si>
  <si>
    <t>автомашина ГАЗ-32213 Газель, Т 164 ММ</t>
  </si>
  <si>
    <t>2007</t>
  </si>
  <si>
    <t>ГАЗ 53 926, В 418 ММ 32</t>
  </si>
  <si>
    <t xml:space="preserve">УАЗ 3962 , Т 141 ММ </t>
  </si>
  <si>
    <t xml:space="preserve"> КО 529-03 (вакуумная), 57КВ931623</t>
  </si>
  <si>
    <t>ГАЗ - 3507, 32 ЕВ 393658</t>
  </si>
  <si>
    <t>п. Дубровка ул. 60 лет Октября, д.16а</t>
  </si>
  <si>
    <t>1023201737514</t>
  </si>
  <si>
    <t>Постановление администрации Дубровского района от 14.12.2001 г. № 450</t>
  </si>
  <si>
    <t xml:space="preserve">Муниципальное бюджетное общеобразовательное учреждение Дубровская №2 СОШ </t>
  </si>
  <si>
    <t>Дубровка МКР 1</t>
  </si>
  <si>
    <t>1023201737525</t>
  </si>
  <si>
    <t>Постановление администрации Дубровского района от 14.12.2001 г. № 448</t>
  </si>
  <si>
    <t>п. Сеща, военный городок 30</t>
  </si>
  <si>
    <t>1023201737492</t>
  </si>
  <si>
    <t>д. Давыдчи, ул. Центральная, д.12</t>
  </si>
  <si>
    <t>Постановление администрации Дубровского района от 25.12.2000 г. № 4</t>
  </si>
  <si>
    <t>Дубровка ул. Победы 2</t>
  </si>
  <si>
    <t>1033242001264</t>
  </si>
  <si>
    <t>Постановление администрации Дубровского района от29.05.2002 г. № 218</t>
  </si>
  <si>
    <t>1113256016510</t>
  </si>
  <si>
    <t>Постановление администрации Дубровского района от 26.08.2011 г. № 616</t>
  </si>
  <si>
    <t xml:space="preserve">п. Дубровка, Драгунского 2 </t>
  </si>
  <si>
    <t>1023201737635</t>
  </si>
  <si>
    <t>Постановление администрации Дубровского района от29.06.2001 г. № 243</t>
  </si>
  <si>
    <t>п. Дубровка, ул. 324 Дивизии, д.40</t>
  </si>
  <si>
    <t>1083243000422</t>
  </si>
  <si>
    <t>Постановление администрации Дубровского района от  28.07.2008 г. № 394</t>
  </si>
  <si>
    <t xml:space="preserve">Муниципальное бюджетное дошкольное  образовательное учреждение Немерской детский сад </t>
  </si>
  <si>
    <t>д. Немерь, пер. Садовый, д.5</t>
  </si>
  <si>
    <t>1023201737701</t>
  </si>
  <si>
    <t>Постановление администрации Дубровского района №246 от 06.05.2015г.</t>
  </si>
  <si>
    <t>Решение Дубровского районного Совета народных депутатов Брянской области №38 от 27.04.2006</t>
  </si>
  <si>
    <t>Брянская обл., Дубровски р-н., пгт. Дубровка, ур. Красный якорь</t>
  </si>
  <si>
    <t>32:05:0110701:001</t>
  </si>
  <si>
    <t>Решение суда № 2-243/06 от 08.12.2006</t>
  </si>
  <si>
    <t>аренда № 3 от 15.02.2013</t>
  </si>
  <si>
    <t>постоянное бессрочное пользование (Детский сад ключик)</t>
  </si>
  <si>
    <t>32:05:0180601:219</t>
  </si>
  <si>
    <t>постоянное бессрочное пользование</t>
  </si>
  <si>
    <t xml:space="preserve">Муниципальное бюджетное общеобразовательное учреждение Рековичская основная общеобразовательная школа </t>
  </si>
  <si>
    <t>1023201737460</t>
  </si>
  <si>
    <t>Муниципальное бюджетное общеобразовательное учреждение Дубровская вечерняя (сменная) общеобразовательная школа</t>
  </si>
  <si>
    <t>1023201737569</t>
  </si>
  <si>
    <t xml:space="preserve">Муниципальное бюджетное дошкольное  образовательное учреждение Дубровский детский сад №4 «Золотой ключик» </t>
  </si>
  <si>
    <t>1023201737459</t>
  </si>
  <si>
    <t>имущество казны</t>
  </si>
  <si>
    <t>МБОУ Дубровская № 2 СОШ</t>
  </si>
  <si>
    <t>аренда № 24 от 16.09.2016</t>
  </si>
  <si>
    <t>аренда № 22 от 16.09.2016</t>
  </si>
  <si>
    <t>договор №7 найма специализированного жилого помещения для детей сирот от 25.08.2014г.</t>
  </si>
  <si>
    <t>договор №8 найма специализированного жилого помещения для детей сирот от 27.10.2014г.</t>
  </si>
  <si>
    <t>Жилой дом</t>
  </si>
  <si>
    <t>п. Дубровка, ул. Щорса, д. 7.</t>
  </si>
  <si>
    <t>32:05:0110305:1091</t>
  </si>
  <si>
    <t>Договор № 1 найма служебного жилого помещения от 30.10.2013г.</t>
  </si>
  <si>
    <t>общая площадь 83,8 кв.м.</t>
  </si>
  <si>
    <t>Гараж Здания  администрации № 3</t>
  </si>
  <si>
    <t>Туалет здания администрации № 3</t>
  </si>
  <si>
    <t>Реестр муниципальной собственности муниципального образования "Дубровский район".  Раздел 2 - сведения о муниципальном движимом имуществе</t>
  </si>
  <si>
    <t>Земельный участок</t>
  </si>
  <si>
    <t>Брянская обл., Дубровский р-он, урочище Дубровка, б/н</t>
  </si>
  <si>
    <t>Брянская обл., Дубровский р-он, пгт. Дубровка, ур. Черный ручей</t>
  </si>
  <si>
    <t>Брянская обл., Дубровский р-он, пгт. Дубровка, ур. Красный якорь</t>
  </si>
  <si>
    <t>Брянская обл., Дубровский р-он,         д. Петроселье, Б/Н</t>
  </si>
  <si>
    <t>Брянская обл., Дубровский р-он,         д.Бобровня</t>
  </si>
  <si>
    <t>Брянская обл., Дубровский р-он, пгт. Дубровка, СПК «Маяк», ур. Полигон</t>
  </si>
  <si>
    <t xml:space="preserve">1023201740363
</t>
  </si>
  <si>
    <t>1053227518508</t>
  </si>
  <si>
    <t>п.Дубровка, ул.Ленина, д.84</t>
  </si>
  <si>
    <t>Постановление администрации Дубровского района №837 от 16.11.2011г.</t>
  </si>
  <si>
    <t>1123256001395</t>
  </si>
  <si>
    <t xml:space="preserve">Решение Дубровского районного Совета народных депутатов №81 от 21.12.2011 </t>
  </si>
  <si>
    <t>Брянская область, р-н Дубровский, с Алешня, ул Административная, д 5, корп 1</t>
  </si>
  <si>
    <t>32:05:0010501:830</t>
  </si>
  <si>
    <t>Брянская обл., Дубровский р-он, пгт. Дубровка, СПК «Заречный», ур. Тушево</t>
  </si>
  <si>
    <t>Брянская обл., Дубровский р-он, пгт. Дубровка, СПК «Заречный», ур. Дубровка</t>
  </si>
  <si>
    <t>Брянская обл., Дубровский р-он, пгт. Дубровка, ур. Новый Свет</t>
  </si>
  <si>
    <t>Брянская обл., Дубровский р-он,     д. Радичи, б/н</t>
  </si>
  <si>
    <t>Брянская обл., Дубровский р-он,         д. Любимовка</t>
  </si>
  <si>
    <t>Брянская обл., Дубровский р-он,         СПК им. Калинина в районе д. Косик</t>
  </si>
  <si>
    <t>Брянская обл., Дубровский р-он,         пос. Косик</t>
  </si>
  <si>
    <t>Брянская обл., Дубровский р-он,         д. Большая Островня</t>
  </si>
  <si>
    <t>Брянская обл., Дубровский р-он,         Алешинский с/с,        д. Петроселье</t>
  </si>
  <si>
    <t>Брянская обл., Дубровский р-он,           д. Мирошки</t>
  </si>
  <si>
    <t>Брянская обл., Дубровский р-он,           с. Алешня</t>
  </si>
  <si>
    <t>Брянская обл., Дубровский р-он,         СПК «Заря» в районе д. Жуково</t>
  </si>
  <si>
    <t>Брянская обл., Дубровский р-он,           п. Косик</t>
  </si>
  <si>
    <t xml:space="preserve"> Дубровский р-он, пгт. Дубровка, ур. Черный ручей, блок №1, ул. 7-ая Дачная, уч. №26</t>
  </si>
  <si>
    <t>Брянская обл., Дубровский р-он, пгт. Дубровка,         ур. Красный якорь</t>
  </si>
  <si>
    <t xml:space="preserve">Брянская обл., Дубровский р-он, пгт. Дубровка,  ул. Ольховая, д..6       </t>
  </si>
  <si>
    <t xml:space="preserve">Брянская обл., Дубровский р-он, пгт. Дубровка, ул.  324 Дивизии   </t>
  </si>
  <si>
    <t>Брянская обл., Дубровский р-он, пгт. Дубровка, ул. Победы, д.60</t>
  </si>
  <si>
    <t>Брянская обл., Дубровский р-он, д. Пеклино, между автодорогой «Москва-Бобруйск» и водокачкой</t>
  </si>
  <si>
    <t>Брянская обл., Дубровский р-он, пгт. Дубровка, ул. Садовая, д. 23</t>
  </si>
  <si>
    <t>32:05:010101:0004</t>
  </si>
  <si>
    <t>32:05:110701:0046</t>
  </si>
  <si>
    <t>32:05:110701:0008</t>
  </si>
  <si>
    <t>32:05:030101:0034</t>
  </si>
  <si>
    <t>32:05:110701:0040</t>
  </si>
  <si>
    <t>32:05:200202:0001</t>
  </si>
  <si>
    <t>32:05:140401:0008</t>
  </si>
  <si>
    <t>32:05:140402:0034</t>
  </si>
  <si>
    <t>32:05:140402:0032</t>
  </si>
  <si>
    <t>32:05:140401:0009</t>
  </si>
  <si>
    <t>32:05:110701:0048</t>
  </si>
  <si>
    <t>32:05:110701:0057</t>
  </si>
  <si>
    <t>32:05:111001:0031</t>
  </si>
  <si>
    <t>32:05:111001:0024</t>
  </si>
  <si>
    <t>32:05:110701:0026</t>
  </si>
  <si>
    <t>32:05:110701:0005</t>
  </si>
  <si>
    <t>32:05:110341:0073</t>
  </si>
  <si>
    <t>32:05:080602:0024</t>
  </si>
  <si>
    <t>32:05:110341:0055</t>
  </si>
  <si>
    <t>32:05:010801:0013</t>
  </si>
  <si>
    <t>32:05:180901:0017</t>
  </si>
  <si>
    <t>32:05:110341:0179</t>
  </si>
  <si>
    <t>Брянская обл., Дубровский р-он., пгт. Дубровка., ул. Ленина, б/н., ( врайоне дома № 27 мкр №1)</t>
  </si>
  <si>
    <t>32:05:0110302:10</t>
  </si>
  <si>
    <t>постановление администрации Дубровского района Брянской области от 07.02.2005 № 48</t>
  </si>
  <si>
    <t xml:space="preserve">Брянская обл., Дубровский р-н., пгт. Дубровка, ур.Красный якорь </t>
  </si>
  <si>
    <t>32:05:0110701:53</t>
  </si>
  <si>
    <t>Решение суда № 2-248/06 от08.12.2006</t>
  </si>
  <si>
    <t>32:05:0110103:74</t>
  </si>
  <si>
    <t>Брянская обл, Дубровский р-н., п. Дубровка, 2-мкр ( на углу детского сада №5)</t>
  </si>
  <si>
    <t>32:05:0110101:9</t>
  </si>
  <si>
    <t>постановление администрации Дубровского района от 15.12.2002 № 602</t>
  </si>
  <si>
    <t>Брянская обл., Дубровский рн., д. Долгое, б/н</t>
  </si>
  <si>
    <t>32:05:0080201:6</t>
  </si>
  <si>
    <t>Решение суда № 2-59/07 от 12.02.2007</t>
  </si>
  <si>
    <t>Брянксая обл., Дубровский р-н., пгт. Дубровка., ул. Ленина, д.150а</t>
  </si>
  <si>
    <t>32:05:0110327:58</t>
  </si>
  <si>
    <t>Заявление об отказе от права собственности от 07.05.2014 № 32-32-18/005/2014-238</t>
  </si>
  <si>
    <t>Брянская обл., Дубровский р-н., п. Дубровка., ул. Щорса, д.7</t>
  </si>
  <si>
    <t>32:05:0110304:13</t>
  </si>
  <si>
    <t>постоянное бессрочное пользование, потсановление адмиинстрации Дубровского района № 566 от 21.09.2012</t>
  </si>
  <si>
    <t>Договор купли-продажи от 12.08.2013</t>
  </si>
  <si>
    <t>32:05:0020201:5</t>
  </si>
  <si>
    <t>постановление администрации Дубровского района от 12.11.2002 № 527</t>
  </si>
  <si>
    <t>Брянская обл., Дубровский р-н., д. Алешня., б/н</t>
  </si>
  <si>
    <t>32:05:0140201:35</t>
  </si>
  <si>
    <t>постановление администрации Дубровского района от 29.10.2004 № 485</t>
  </si>
  <si>
    <t>Брянская обл., Дубровский р-н., пгт. Дубровка., ур. Черный Ручей</t>
  </si>
  <si>
    <t>32:05:0110341:14</t>
  </si>
  <si>
    <t>Решение суда № 2-34 от 20.02.2006</t>
  </si>
  <si>
    <t>Брянская обл., Дубровский р-н., с. Алешня</t>
  </si>
  <si>
    <t>32:05:0010502:4</t>
  </si>
  <si>
    <t>Решение Дубровского районного суда №2-136/08 от 27.03.2008</t>
  </si>
  <si>
    <t>Брянская обл., Дубровский р-н., бывший СПК "Октябрь"</t>
  </si>
  <si>
    <t>32:05:0210103:110</t>
  </si>
  <si>
    <t>ст. 3.1 ФЗ № 53-ФЗ от 17.04.2006, выписка из реестра муниципальной собственности Дубровского арйона от 24.12.2008 № 287</t>
  </si>
  <si>
    <t>Брянская обл., Дубровский р-он, пгт. Дубровка, ул. Победы</t>
  </si>
  <si>
    <t>Брянская обл., Дубровский р-н., п. Дубровка, ул. Ленина, б/н</t>
  </si>
  <si>
    <t>32:05:0110302:3</t>
  </si>
  <si>
    <t>постановление администрации Дубровского района от 25.12.2004 №480</t>
  </si>
  <si>
    <t>Брянская обл., Дубровский р-н., д. Мареевка, б/н</t>
  </si>
  <si>
    <t>32:05:0250201:11</t>
  </si>
  <si>
    <t>Постановление администрации Дубровского района от 09.02.20004 № 69</t>
  </si>
  <si>
    <t>32:05:051402:0003</t>
  </si>
  <si>
    <t>32:05:081101:0040</t>
  </si>
  <si>
    <t>32:05:010101:0005</t>
  </si>
  <si>
    <t>32:05:080101:0003</t>
  </si>
  <si>
    <t>32:05:010502:0003</t>
  </si>
  <si>
    <t>32:05:150301:0002</t>
  </si>
  <si>
    <t>32:05:051403:0001</t>
  </si>
  <si>
    <t>32:05:110341:0063</t>
  </si>
  <si>
    <t>32:05:110341:0057</t>
  </si>
  <si>
    <t>32:05:110701:0016</t>
  </si>
  <si>
    <t>32:05:111001:0002</t>
  </si>
  <si>
    <t>32:05:110501:0053</t>
  </si>
  <si>
    <t>32:05:110103:0040</t>
  </si>
  <si>
    <t>32:05:110501:55</t>
  </si>
  <si>
    <t>32:05:110208:0046</t>
  </si>
  <si>
    <t>32:05:110221:51</t>
  </si>
  <si>
    <t>22.03.2007г.</t>
  </si>
  <si>
    <t>03.05.2007г.</t>
  </si>
  <si>
    <t>20.03.2008г.</t>
  </si>
  <si>
    <t>21.03.2008г.</t>
  </si>
  <si>
    <t>08.06.2009г.</t>
  </si>
  <si>
    <t>08.07.2009г.</t>
  </si>
  <si>
    <t>25.03.2008г.</t>
  </si>
  <si>
    <t>24.03.2008г.</t>
  </si>
  <si>
    <t>20.02.2007г.</t>
  </si>
  <si>
    <t>12.09.2007г.</t>
  </si>
  <si>
    <t>06.05.2010г.</t>
  </si>
  <si>
    <t>МО «Дубровский район»</t>
  </si>
  <si>
    <t>Решение суда № 2-260/06  от 14.12.2006</t>
  </si>
  <si>
    <t>Решение суда № 2-244/06  от 8.12.2006</t>
  </si>
  <si>
    <t>Решение суда № 2-61/07  от 12.12.2007</t>
  </si>
  <si>
    <t>Решение суда № 2-58/07  от 12.02.2007</t>
  </si>
  <si>
    <t>Решение суда № 2-60/07  от 12.02.2007</t>
  </si>
  <si>
    <t>Решение суда № 2-259/06  от 14.12.2006</t>
  </si>
  <si>
    <t>Решение суда № 2-258/06  от 14.12.2006</t>
  </si>
  <si>
    <t>Решение суда № 2-63/07  от 12.02.2007</t>
  </si>
  <si>
    <t>Решение суда № 2-64/07  от 12.02.2007</t>
  </si>
  <si>
    <t>Решение суда № 2-57/07  от 12.02.2007</t>
  </si>
  <si>
    <t>Решение суда № 2-163/07  от 14.06.2007</t>
  </si>
  <si>
    <t>Решение суда № 2-280/07  от 06.12.2007</t>
  </si>
  <si>
    <t>Решение суда № 2-196/07  от 06.09.2007</t>
  </si>
  <si>
    <t>Решение суда № 2-62/07  от 12.02.2007</t>
  </si>
  <si>
    <t>ООО "Рем-Сервис"</t>
  </si>
  <si>
    <t xml:space="preserve">Распоряжение №139 от 24.02.2015г. </t>
  </si>
  <si>
    <t>Решение суда № 2-197/07  от 18.09.2007</t>
  </si>
  <si>
    <t>Решение суда № 2-161/07  от 14.06.2007</t>
  </si>
  <si>
    <t>Решение суда № 2-279/07  от 06.12.2007</t>
  </si>
  <si>
    <t>Решение суда № 2-159/07  от 21.06.2007</t>
  </si>
  <si>
    <t>Решение суда № 2-108/09  от 09.04.2009</t>
  </si>
  <si>
    <t>Решение суда № 2-119/09  от 15.04.2009</t>
  </si>
  <si>
    <t>Решение суда № 2-34/09  от 27.01.2009</t>
  </si>
  <si>
    <t>Решение суда  от 15.01.2008</t>
  </si>
  <si>
    <t>Решение суда № 2-160/07  от 14.06.2007</t>
  </si>
  <si>
    <t>Решение суда № 2-162/07  от 14.06.2007</t>
  </si>
  <si>
    <t>Решение суда № 2-21/08  от 15.01.2007</t>
  </si>
  <si>
    <t>Решение суда № 2-75/08  от 06.03.2008</t>
  </si>
  <si>
    <t>Решение суда № 2-74/08  от 21.02.2008</t>
  </si>
  <si>
    <t>Решение суда № 2-35/09  от 27.01.2009</t>
  </si>
  <si>
    <t>Решение суда № 2-118/09  от 15.04.2009</t>
  </si>
  <si>
    <t>Решение суда № 2-247/06  от 08.12.2006</t>
  </si>
  <si>
    <t>32:05:0110101:180</t>
  </si>
  <si>
    <t>Брянская обл., Дубровский р-он, пгт. Дубровка, пер. 2-й Фабричный, д. 11</t>
  </si>
  <si>
    <t>32:05:0110503:181</t>
  </si>
  <si>
    <t>Брянская обл., Дубровский р-он, пгт. Дубровка, ул. 60 лет Октября, д. 16А</t>
  </si>
  <si>
    <t>32:05:0110208:82</t>
  </si>
  <si>
    <t>Брянская обл., Дубровский р-он, д. Давыдчи, ул. Центральная, д. 12</t>
  </si>
  <si>
    <t>32:05:020201:257</t>
  </si>
  <si>
    <t>32:05:0110302:994</t>
  </si>
  <si>
    <t>пгт Дубровка, 1-й Микрорайон, д. 54, кв.94</t>
  </si>
  <si>
    <t>общая площадь 46,70 кв.м.</t>
  </si>
  <si>
    <t>пгт Дубровка, 1-й Микрорайон, д. 40, кв.9</t>
  </si>
  <si>
    <t>32:05:0110302:863</t>
  </si>
  <si>
    <t>общая площадь 36,1 кв.м.</t>
  </si>
  <si>
    <t>пгт Дубровка, 1-ый Микрорайон, д. 21, кв. 7</t>
  </si>
  <si>
    <t>32:05:0110101:231</t>
  </si>
  <si>
    <t>общая площадь 40,9 кв.м.</t>
  </si>
  <si>
    <t>Кадастровый (условный) номер  недвижимого имущества</t>
  </si>
  <si>
    <t>32:05:0110305:36</t>
  </si>
  <si>
    <t>Оперативное управление</t>
  </si>
  <si>
    <t xml:space="preserve">2-х комнатная квартира </t>
  </si>
  <si>
    <t>квартира</t>
  </si>
  <si>
    <t>договор №18 найма специализированного жилого помещения для детей сирот.от 08.09.2015г.</t>
  </si>
  <si>
    <t>Брянская область, Дубровский район, рп. Дубровка, ул. Фокина, д.1а</t>
  </si>
  <si>
    <t>32:05:0110314:109</t>
  </si>
  <si>
    <t>Выписка из реестра муниципальной собственности Дубровского района № 98 от 04.05.2007</t>
  </si>
  <si>
    <t xml:space="preserve"> Распоряжение администрации № 353-р от 30.08.2016г.</t>
  </si>
  <si>
    <t>Сещинская СОШ</t>
  </si>
  <si>
    <t xml:space="preserve"> </t>
  </si>
  <si>
    <t xml:space="preserve">32:05:0010101:1156         </t>
  </si>
  <si>
    <t>32:05:0081102:7</t>
  </si>
  <si>
    <t>32:05:0110403:52</t>
  </si>
  <si>
    <t>32:05:0090502:60</t>
  </si>
  <si>
    <t>32:05:0080602:154</t>
  </si>
  <si>
    <t>32:05:0010503:824</t>
  </si>
  <si>
    <t>32:05:0100301:202</t>
  </si>
  <si>
    <t>32:05:0060306:10</t>
  </si>
  <si>
    <t>32:05:0051302:58</t>
  </si>
  <si>
    <t>32:05:0110305:1304</t>
  </si>
  <si>
    <t>ПАЗ 320530</t>
  </si>
  <si>
    <t>Решение суда № 2-245/06 от 08.12.2006</t>
  </si>
  <si>
    <t>32:05:140401:0007</t>
  </si>
  <si>
    <t>Решение суда №2-35 от 20.02.2006</t>
  </si>
  <si>
    <t>Постановление администрации Дубровского района от 10.10.2006 № 595</t>
  </si>
  <si>
    <t>ст. 3.1. ФЗ № 53-ФЗ от 17.04.2006</t>
  </si>
  <si>
    <t>11.05.2010г.</t>
  </si>
  <si>
    <t>Постановление админитсрации Дубровского района от 12.01.2010 №233</t>
  </si>
  <si>
    <t>Решение Дубровского районного суда № 2-137/08 от 27.03.2008</t>
  </si>
  <si>
    <t>Брянская обл., Дубровски р-н., с. Сергеевка</t>
  </si>
  <si>
    <t>32:05:0090501:8</t>
  </si>
  <si>
    <t>Решение Дубровского районного суда от 27.01.2009 №2-40/09</t>
  </si>
  <si>
    <t xml:space="preserve"> Распоряжение администрации № 470-р от 23.12.2014г.</t>
  </si>
  <si>
    <t>32:05:0110314:60</t>
  </si>
  <si>
    <t>п. Дубровка, ул. Фокина, д.1а, стр1</t>
  </si>
  <si>
    <t>п. Дубровка, ул. Фокина, д.1а, стр.3</t>
  </si>
  <si>
    <t>32:05:0110314:61</t>
  </si>
  <si>
    <t>п. Дубровка, ул. Фокина, д.1а,стр.2</t>
  </si>
  <si>
    <t>32:05:0010101:1236</t>
  </si>
  <si>
    <t>Муниципальное образование "Дубровский район"</t>
  </si>
  <si>
    <t xml:space="preserve"> МО "Дубровский район"</t>
  </si>
  <si>
    <t>32:05:0110302:1014</t>
  </si>
  <si>
    <t>1023201740352</t>
  </si>
  <si>
    <t>рп. Дубровка,ул. Фокина, д.1А, строение1</t>
  </si>
  <si>
    <t>Постановление администрации Дубровского района №217 от 21.08.2000г.</t>
  </si>
  <si>
    <t>Уборная</t>
  </si>
  <si>
    <t>п.Дубровка,ул. Победы, 62</t>
  </si>
  <si>
    <t>Общая площадь 1,4 кв м.</t>
  </si>
  <si>
    <t>Распоряжение Прав-ва Брянской области №62-рп от 19.02.2016</t>
  </si>
  <si>
    <t>Хоз.ведение МУП "водоканал"</t>
  </si>
  <si>
    <t>32:05:0110305:180</t>
  </si>
  <si>
    <t>Общая площадь 398 кв.м.</t>
  </si>
  <si>
    <t xml:space="preserve">Помещение   </t>
  </si>
  <si>
    <t>Производственное бытовое здание</t>
  </si>
  <si>
    <t>Общая площадь 985,5 кв.м.</t>
  </si>
  <si>
    <t>32:05:0110305:1427</t>
  </si>
  <si>
    <t>Площадка для хранения щебня</t>
  </si>
  <si>
    <t>32:05:0110103:134</t>
  </si>
  <si>
    <t>Общая площадь застройки 39 кв.м..</t>
  </si>
  <si>
    <t>п. Дубровка, ул. Победы, д.62</t>
  </si>
  <si>
    <t>32:05:0110305:492</t>
  </si>
  <si>
    <t>протяженность 1000 м</t>
  </si>
  <si>
    <t>Водопровод</t>
  </si>
  <si>
    <t>Постановление администрации Дубровского района №66 от 12.11.2012г.</t>
  </si>
  <si>
    <t>1023201740363</t>
  </si>
  <si>
    <t xml:space="preserve">Газопровод среднего давления </t>
  </si>
  <si>
    <t>32:05:0110305:493</t>
  </si>
  <si>
    <t>протяженность 0,06548 км</t>
  </si>
  <si>
    <t>Брянская область, п.Дубровка, ул. Победы, д.62</t>
  </si>
  <si>
    <t>32:05:0110103:75</t>
  </si>
  <si>
    <t>32:05:0110103:76</t>
  </si>
  <si>
    <t>29.04.2009г.</t>
  </si>
  <si>
    <t>Решение суда  от 27.01.2009, № 2-36/09</t>
  </si>
  <si>
    <t>04.06.2008г.</t>
  </si>
  <si>
    <t>Брянская обл., Дубровский р-он, д. Б. Островня, ул. Центральная, д. 10</t>
  </si>
  <si>
    <t>32:05:0082101:78</t>
  </si>
  <si>
    <t>Брянская обл., Дубровский р-он, д. Немерь, пер. Садовый, д. 5</t>
  </si>
  <si>
    <t>32:05:0210103:115</t>
  </si>
  <si>
    <t>Брянская обл., Дубровский р-он, пгт. Дубровка, 1-й Микрорайон, д. б/н</t>
  </si>
  <si>
    <t>32:05:0110305:1462</t>
  </si>
  <si>
    <t>32:05:0110305:1463</t>
  </si>
  <si>
    <t>Брянская обл., Дубровский р-он, с. Рябчи, ул. Озерная, д. 6/1</t>
  </si>
  <si>
    <t>32:05:0060301:94</t>
  </si>
  <si>
    <t>Брянская обл., Дубровский р-он, пгт. Дубровка, ул. Ленина, д. 53</t>
  </si>
  <si>
    <t>32:05:0110210:120</t>
  </si>
  <si>
    <t>Брянская обл., Дубровский р-он, д. Ст. Колышкино ул. Центральная, д. 27</t>
  </si>
  <si>
    <t>32:05:0081601:347</t>
  </si>
  <si>
    <t>Брянская обл., Дубровский р-он, с. Рековичи, ул. Школьная, д. 7</t>
  </si>
  <si>
    <t>32:05:0070401:357</t>
  </si>
  <si>
    <t>Брянская обл., Дубровский р-он, с. Рековичи, ул. Журавлева, д. 28</t>
  </si>
  <si>
    <t>32:05:0070401:356</t>
  </si>
  <si>
    <t>Брянская обл., Дубровский р-он, д. Забелизна, ул. Заречная, д. 66</t>
  </si>
  <si>
    <t>32:05:0051303:9</t>
  </si>
  <si>
    <t>Брянская обл., Дубровский р-он, д. Радичи, ул. Центральная, д. 9А</t>
  </si>
  <si>
    <t>аренда № 26 от 08.09.2017</t>
  </si>
  <si>
    <t>32:05:0080602:199</t>
  </si>
  <si>
    <t>32:05:0110208:172</t>
  </si>
  <si>
    <t>Брянская обл., Дубровский р-он, с. Рябчи, ул. Озерная, д. 17</t>
  </si>
  <si>
    <t>32:05:0060301:46</t>
  </si>
  <si>
    <t>Льнокомбайн ЛК-4А</t>
  </si>
  <si>
    <t>А/м КАМАЗ   55102</t>
  </si>
  <si>
    <t>Трактор МТЗ - 82</t>
  </si>
  <si>
    <t xml:space="preserve">Прицеп тракторный 2 ПТС-4, АА425171 32 </t>
  </si>
  <si>
    <t>А/м УРАЛ   5557 32 5ЕВ 393661</t>
  </si>
  <si>
    <t>А/м ГАЗ 53 АЦ-5 ЕВ 39366</t>
  </si>
  <si>
    <t>Трактор МТЗ – 82ТА 068974</t>
  </si>
  <si>
    <t>Трактор  МТЗ – 82 ТА 216635</t>
  </si>
  <si>
    <t>А/м УРАЛ   5557 32 ЕВ 393505</t>
  </si>
  <si>
    <t>Прицеп ГКБ – 8551   6006 АВ</t>
  </si>
  <si>
    <t>Трактор  Т-150  АА 425140</t>
  </si>
  <si>
    <t>Погрузчик ПЭА 1,0 АА 425144</t>
  </si>
  <si>
    <t>Зерноуборочный комбайн ВА 441709</t>
  </si>
  <si>
    <t>Зерноуборочный комбайн ВА 343553</t>
  </si>
  <si>
    <t>МБОУ Пеклинская средняя общеобразовательная школа</t>
  </si>
  <si>
    <t>Администрация Дубровского района</t>
  </si>
  <si>
    <t xml:space="preserve">квартира </t>
  </si>
  <si>
    <t>не установленно</t>
  </si>
  <si>
    <t>Распоряжение №193-р от 17.05.2013г. "О списании основных средств"</t>
  </si>
  <si>
    <t>Администрация Дубровского района (подлежит списанию)</t>
  </si>
  <si>
    <t xml:space="preserve">Администрация Дубровского района </t>
  </si>
  <si>
    <t xml:space="preserve">Администрация Дубровского района   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</si>
  <si>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</si>
  <si>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</si>
  <si>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</si>
  <si>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иные пераметры, характеризующие физические свойства недвижимого имущества</t>
  </si>
  <si>
    <t>Балансовая стоимость, рублей</t>
  </si>
  <si>
    <t>Остаточная стоимость, рублей</t>
  </si>
  <si>
    <t>Кадастровая стоимость недвижимого имущества</t>
  </si>
  <si>
    <t>Дата возникновения права собственности</t>
  </si>
  <si>
    <t>Дата прекращения права собственности</t>
  </si>
  <si>
    <t>Сведения об установленных ограничениях (обременениях) с указанием основания и даты их возникновения и прекращения)</t>
  </si>
  <si>
    <t>Документ - основание возникновения права собственности</t>
  </si>
  <si>
    <t>Документ - основание прекращения права собственности</t>
  </si>
  <si>
    <t>Наименование движимого имущества</t>
  </si>
  <si>
    <t>Полное наименование и организационно-правовая форма юридического лица</t>
  </si>
  <si>
    <t>Адрес (местонахождение)</t>
  </si>
  <si>
    <t>ОГРН, дата регистрации</t>
  </si>
  <si>
    <t>Документ основание создания юридического лица</t>
  </si>
  <si>
    <t>Размер уставного фонда</t>
  </si>
  <si>
    <t>Размер доли, принадлежащей муниципальному образованию в уставном капитале</t>
  </si>
  <si>
    <t>Балансовая стоимость основных средств (фондов), рублей</t>
  </si>
  <si>
    <t>Остаточная стоимость основных средств (фондов), рублей</t>
  </si>
  <si>
    <t>Среднесписочная численность работников</t>
  </si>
  <si>
    <t>пгт Дубровка, ул. 60 лет Октября, д. 16А</t>
  </si>
  <si>
    <t>общая площадь 2646,1 кв.м., год постройки 1964, 2-х этажное, кирпичное</t>
  </si>
  <si>
    <t>Помещение теплицы со служебным помещением, гараж</t>
  </si>
  <si>
    <t>пгт Дубровка, 1-ый Микрорайон, д. б/н</t>
  </si>
  <si>
    <t>общая площадь 190,4 кв.м. год постройки 1964, одноэтажное</t>
  </si>
  <si>
    <t>1063243005506</t>
  </si>
  <si>
    <t>Постановление Совета народных депутатов №68 от 28.07.2005г.</t>
  </si>
  <si>
    <t>Контрольно-счетная палата Дубровского района</t>
  </si>
  <si>
    <t>п. Дубровка, ул. Победы, д.2</t>
  </si>
  <si>
    <t>общая площадь 142 кв.м., год постройки 1961, одноэтажное</t>
  </si>
  <si>
    <t>общая площадь 483,9 кв.м., 2-х этажное, кирпичное</t>
  </si>
  <si>
    <t>общая площадь 5953,4 кв.м., год постройки 1984, 3-х этажное, кирпичное</t>
  </si>
  <si>
    <t xml:space="preserve">Помещение </t>
  </si>
  <si>
    <t>МО "Дубровский район"</t>
  </si>
  <si>
    <t>МО"Дубровский район"</t>
  </si>
  <si>
    <t>Дубровский район, рп. Дубровка,2-ой Микрорайон, д.22, кв.2</t>
  </si>
  <si>
    <t>общая площадь 33,7 кв.м.</t>
  </si>
  <si>
    <t>Артезианская скважина № 15200694</t>
  </si>
  <si>
    <t>Дубровский район, д. Старое Колышкино</t>
  </si>
  <si>
    <t>32:05:0081601:416</t>
  </si>
  <si>
    <t>глубина 180 м</t>
  </si>
  <si>
    <t>07.05.2018 г.</t>
  </si>
  <si>
    <t>Артезианская скважина № 15200673</t>
  </si>
  <si>
    <t>Дубровский район, п. Сеща, ул. Кирова</t>
  </si>
  <si>
    <t>32:05:0081401:851</t>
  </si>
  <si>
    <t>глубина 140 м.</t>
  </si>
  <si>
    <t>Артезианская скважина № 15204702</t>
  </si>
  <si>
    <t>Дубровскй район, п. Сеща (ПМК-4)</t>
  </si>
  <si>
    <t>32:05:0081402:759</t>
  </si>
  <si>
    <t>глубина 146 м.</t>
  </si>
  <si>
    <t xml:space="preserve">Артезианская скважина </t>
  </si>
  <si>
    <t>Дубровский район, п. Сеща, ул. Дмитровская</t>
  </si>
  <si>
    <t>32:05:0081402:758</t>
  </si>
  <si>
    <t>глубина 190 м.</t>
  </si>
  <si>
    <t>Артезианская скважина № 15200771</t>
  </si>
  <si>
    <t>Дубровский район, д. Радичи, вблизи д. Радичи (ферма)</t>
  </si>
  <si>
    <t>32:05:0220201:252</t>
  </si>
  <si>
    <t>глубина 165 м.</t>
  </si>
  <si>
    <t>Артезианская скважина № 15204513</t>
  </si>
  <si>
    <t>Дубровский район, д. Радичи, вблизи д. Радичи</t>
  </si>
  <si>
    <t>32:05:0220102:151</t>
  </si>
  <si>
    <t>глубина 183 м.</t>
  </si>
  <si>
    <t>Дубровский район, д. Радичи, вблизи д. Радичи (без номера)</t>
  </si>
  <si>
    <t>глубина 170 м.</t>
  </si>
  <si>
    <t>Дубровскй район, д. Большая Островня</t>
  </si>
  <si>
    <t>32:05:0220102:150</t>
  </si>
  <si>
    <t>32:05:0082101:94</t>
  </si>
  <si>
    <t>Артезианская скважина № 15200755</t>
  </si>
  <si>
    <t>Дубровский район, д. Зимницкая Слобода</t>
  </si>
  <si>
    <t>32:05:0160401:173</t>
  </si>
  <si>
    <t>глубина 144 м.</t>
  </si>
  <si>
    <t>18.06.2018 г.</t>
  </si>
  <si>
    <t>Артезианская скважина № 15200725</t>
  </si>
  <si>
    <t>Дубровский район, с. Рековичи</t>
  </si>
  <si>
    <t>32:05:0130201:88</t>
  </si>
  <si>
    <t>Решение Дубровского районного суда № 2-141/2016 от 05.04.2016 г.</t>
  </si>
  <si>
    <t xml:space="preserve">Решение Дубровского районного суда № 2-141/2016 от 05.04.2016 г. </t>
  </si>
  <si>
    <t xml:space="preserve">Решение Дубровского районного суда № 2-180/2018 от 20.04.2018 г. </t>
  </si>
  <si>
    <t>Хоз.ведение МУП "Водоканал Дубровский" распоряжение № 452р от 29.06.2018 г.</t>
  </si>
  <si>
    <t>ООО "Жилкомсервис"</t>
  </si>
  <si>
    <t>Договор аренды № 06/14 от 11.03.2014г.</t>
  </si>
  <si>
    <t>Договор аренды № 09/18 от 16.07.2018 г.</t>
  </si>
  <si>
    <t xml:space="preserve">Расторгнут - Соглашение о расторжении от 31.05.2018 г. </t>
  </si>
  <si>
    <t>Договор аренды № 10/18 от 16.07.2018 г.</t>
  </si>
  <si>
    <t>Договор аренды № 13/18 от 16.07.2018 г.</t>
  </si>
  <si>
    <t>Отдел образования администрации Дубровского района</t>
  </si>
  <si>
    <t>Дубровский район, пгт. Дубровка, 1-ый Микрорайон, д. 46, кв. 11</t>
  </si>
  <si>
    <t xml:space="preserve">Договор № 27 найма специализированного жилого помещения для детей сирот от 30.06.2017 г. </t>
  </si>
  <si>
    <t>Дубровский район, пгт. Дубровка, 1-ый Микрорайон, д. 54, кв. 23</t>
  </si>
  <si>
    <t>32:05:0110302:1115</t>
  </si>
  <si>
    <t>Дубровский район, р.п. Дубровка, 1-ый Микрорайон, д. 31, кв. 8</t>
  </si>
  <si>
    <t>32:05:0110302:814</t>
  </si>
  <si>
    <t>Дубровский район, пгт. Дубровка, 1-ый Микрорайон, д. 54, кв. 24</t>
  </si>
  <si>
    <t>32:05:0110302:1084</t>
  </si>
  <si>
    <t>16.05.2018 г.</t>
  </si>
  <si>
    <t>Дубровский район, пгт. Дубровка, ул. Олега Кошевого, д. 50А, кв. 4</t>
  </si>
  <si>
    <t>29.06.2018 г.</t>
  </si>
  <si>
    <t>Дубровский район, д. Зимницкая Слобода, ул. Совхозная, д. 13, кв. 4</t>
  </si>
  <si>
    <t>32:05:0070201:271</t>
  </si>
  <si>
    <t>32:05:0110103:125</t>
  </si>
  <si>
    <t>Дубровский район, пгт. Дубровка, ул. Драгунского, д. 23, кв. 4</t>
  </si>
  <si>
    <t>Договор № 35 найма специализированного жилого помещения для детей-сирот от 02.08.2018 г.</t>
  </si>
  <si>
    <t>Артезианская скважина</t>
  </si>
  <si>
    <t>32:05:0081601:372</t>
  </si>
  <si>
    <t>глубина 187 м.</t>
  </si>
  <si>
    <t>07.08.2018 г.</t>
  </si>
  <si>
    <t>Дубровский район, д. Старое Колышкино, Санаторий "Трехбратский"</t>
  </si>
  <si>
    <t>32:05:0081601:299</t>
  </si>
  <si>
    <t>Насосная станция</t>
  </si>
  <si>
    <t>32:05:0081601:290</t>
  </si>
  <si>
    <t>площадь 11,6</t>
  </si>
  <si>
    <t>площадь 6,2</t>
  </si>
  <si>
    <t>02.02.2018 г</t>
  </si>
  <si>
    <t>Распоряжение Правительства Брянской области от 29.05.2018 г. № 135-рп. Акт приема-передачи имущества из государственной собственности в собственность муниицпального образования "Дубровский район" от 24.07.2018 г.</t>
  </si>
  <si>
    <t>Здание СПКДУ "Дружба"</t>
  </si>
  <si>
    <t>32:05:0081405:223</t>
  </si>
  <si>
    <t>общая площадь 481,7 кв.м., 2-этажное</t>
  </si>
  <si>
    <t>Дубровский район, п. Сеща, ул. Центральная, д. 14</t>
  </si>
  <si>
    <t>17.05.2018 г.</t>
  </si>
  <si>
    <t>МБОУ Сещинская СОШ</t>
  </si>
  <si>
    <t>МБОУ Сещинская средняя общеобразовательная школа</t>
  </si>
  <si>
    <t xml:space="preserve">Хоз. Ведение </t>
  </si>
  <si>
    <t xml:space="preserve">МУП Водоканал Дубровский </t>
  </si>
  <si>
    <t xml:space="preserve"> администрация Дубровского района</t>
  </si>
  <si>
    <t>32:05:0081401:726</t>
  </si>
  <si>
    <t>Детский сад</t>
  </si>
  <si>
    <t>32:05:0081401:798</t>
  </si>
  <si>
    <t>общая площадь 2364,8, 2 этажное</t>
  </si>
  <si>
    <t>32:05:0320101:53</t>
  </si>
  <si>
    <t>Постоянное (бессрочное) пользование МБДОУ Сещинский детский сад "Солнышко" (Постановление администрации Дубровского района  от 18.06.2018 г. № 392.Акт приема-передачи муниципального имущества от 21.06.2018 г.)</t>
  </si>
  <si>
    <t>20.09.2017 г.</t>
  </si>
  <si>
    <t>Автобус КАВЗ 4235-32. Год изготовления 2009, Идентификационный номер (VIN) Z7N42353290001237. Государственный номер  М285МР 32 RUS</t>
  </si>
  <si>
    <t>Автобус ПАЗ 423403. Год изготовления 2004. Идентификационный номер (VIN) Х1М42340340001142. Гос. номер М232МР 32RUS</t>
  </si>
  <si>
    <t>Автобус ПАЗ 320412-03. Год изготовления 2010. Идентификационный номер (VIN) Х1М3204ССА0000435. Гос. номер М282МР 32RUS</t>
  </si>
  <si>
    <t xml:space="preserve">Автобус ПАЗ 4234. Год изготовлнеия 2009. Идентификационный номер (VIN) Х1М4234К090000375. Гос. номер М262МР 32 </t>
  </si>
  <si>
    <t>Распоряжение Правительства Брянской области от 14.08.2017 г. № 225-рп "Об утверждении перечня движимого имущества, передаваемого из государственной собственности Брянской области в собственность муниципального образования "Дубровский район". Акт приема-передачи движимого имущества от 20.09.2017 г.</t>
  </si>
  <si>
    <t>16.04.2018 г.</t>
  </si>
  <si>
    <t>Распоряжение Правительства Брянской области от 09.04.2018 г. № 96-рп "Об утверждении перечня движимого имущества, передаваемого в собственность муниципальных образований". Акт приема-передачи от 16.04.2018 г.</t>
  </si>
  <si>
    <t xml:space="preserve">Оперативное управление МБОУ Сещинская СОШ (постановление администрации Дубровского района № 291 от 07.05.2018 г.) </t>
  </si>
  <si>
    <t xml:space="preserve">Оперативное управление МБОУ Пеклинская СОШ (постановление администрации Дубровского района № 292 от 07.05.2018 г.) </t>
  </si>
  <si>
    <t>01.10.2013 г.</t>
  </si>
  <si>
    <t>21.09.2009</t>
  </si>
  <si>
    <t xml:space="preserve">ГАЗ 3102. Гос. номер С767КК 32RUS.Идентификационный номер (VIN) ХТН 3102000Х0093364 </t>
  </si>
  <si>
    <t>УАЗ 3303 01. Гос. номер Р Р375ЕЕ 32RUS</t>
  </si>
  <si>
    <t>Бульдозер Д 606. Гос. номер 1108НХ. 21.10.1996 г.</t>
  </si>
  <si>
    <t>МТЗ 55А. Гос. номер 1109 НХ. 18.04.2007 г.</t>
  </si>
  <si>
    <t>ПАЗ-32053-70 Регистрационный знак 284 ВТ 32 RUS. Год выпуска 2011. Идентификационный номер (VIN) XIM-3205CXB0004929</t>
  </si>
  <si>
    <t>Автомобиль ГАЗ 3307, регистрационный знак А 627 НН 32 RUS. VIN - XTH330700R1491878. Год выпуска 1994.</t>
  </si>
  <si>
    <t>11.08.2009 г.</t>
  </si>
  <si>
    <t>Трактор Т30А80. Гос. номер 6350 ЕУ 32 RUS. Год выпуска 2009</t>
  </si>
  <si>
    <t>Экскаватор-Погрузчик ЭО-2626. Гос. номер 7271 ЕУ. Год выпуска 2008</t>
  </si>
  <si>
    <t>KIA OPTIMA М011КС 32 RUS. Год изготовления 2012 г. Идентификационный номер - KNAGM411BC5248442</t>
  </si>
  <si>
    <t>Муниципальный контракт № 0127300020612000003-0160855-01 на поставку легкового автомобиля от 13.06.2012 г.</t>
  </si>
  <si>
    <t>УАЗ 315195. гос. номер А460КК 32 . Идентификационный номер (VIN) ХТТ 31519540566909. Год выпуска 2004</t>
  </si>
  <si>
    <t>справка-счет 32 КМ 422682</t>
  </si>
  <si>
    <t>29.12.2016 г.</t>
  </si>
  <si>
    <t>LADA GRANTA 219010. Гос. номер Н548ЕУ.Год выпуска 2016. Идентификационый номер - XTA 219010H0448554</t>
  </si>
  <si>
    <t>Контракт № 0127300020615000035-0110855-01от 05.12.2016 г.</t>
  </si>
  <si>
    <t>автомобиль ГАЗ 3102, А 642 НН. Год выпуска 2003. Идентификационный номер - 31020041197575</t>
  </si>
  <si>
    <t>автомашина ВАЗ-21074. А 180 ММ. Год выпуска 2006. Идентификационный номер ХТА21074072480013</t>
  </si>
  <si>
    <t>18.01.2007</t>
  </si>
  <si>
    <t>справка-счет 32 МА876203 от 29.12.2006</t>
  </si>
  <si>
    <t>ВАЗ 21074. Год выпуска 2007</t>
  </si>
  <si>
    <t>автобус ГАЗ – 32053-70. регистрационный знак Н010ЕН. Год выпуска - 2016. Идентификационный номер - Х1М3205ВХG0002548</t>
  </si>
  <si>
    <t>ПАЗ-32053-70. регистрационный знак А488НН. Идентификационный номер - Х1М3205СХА0002147. Год выпуска 2010</t>
  </si>
  <si>
    <t>Автобус ГАЗ-А67R42. Регистрационный знак АМ57532.Идентификационный номер (VIN)  X96A67R42J0011109</t>
  </si>
  <si>
    <t>Автобус ГАЗ-322121.Идентификационный номер (VIN) X96322121J0847123. Год выпуска 2018</t>
  </si>
  <si>
    <t>Здание МОУ Радичская начальная общеобразовательная школа</t>
  </si>
  <si>
    <t>Оперативное управление от 24.02.2012 г.</t>
  </si>
  <si>
    <t>Муниципальное казенное учреждение "Хозяйственно -экономический комплекс"</t>
  </si>
  <si>
    <t>Муниципальное бюджетное учреждение культуры "Централизованная библиотечная система Дубровского района"</t>
  </si>
  <si>
    <t>списан (распоряжение № 536р от 27.07.2018 г)</t>
  </si>
  <si>
    <t>Пежо боксер. С944СС. Год выпуска 2014. дентификационный номер - 89222334С0FD10009</t>
  </si>
  <si>
    <t>МБОУ Дубровская № 1 СОШ</t>
  </si>
  <si>
    <t xml:space="preserve">Оперативное управление </t>
  </si>
  <si>
    <t xml:space="preserve"> оперативное управление</t>
  </si>
  <si>
    <t>Приказ "О внесении изменений в приказ заместителяМинистра обороны РФ 2013 года № 179от 17.10.2013 г. № 870. Передаточный акт от 01.03.2018 г. Приказ заместителя Министра обороны РФ "О передаче объектов недвижимого имущества в собственность м.о. ""Дубровский район от 19.03.2013 г. № 179""</t>
  </si>
  <si>
    <t>Приказ заместителя Министра обороны РФ от 19.03.2013 г. № 179. Приказ от 10.07.2014 г. № 531. Передаточный акт от 16.05.2018 г.</t>
  </si>
  <si>
    <t>Оперативное управление МБДОУ Сещиснкий детский сад "Солнышко" (постановление № 392 от 18.06.2018 г.)</t>
  </si>
  <si>
    <t>1143256006057</t>
  </si>
  <si>
    <t>1023201737613</t>
  </si>
  <si>
    <t>рп. Дубровка, ул. Победы, 12</t>
  </si>
  <si>
    <t>32:05:0110211:68</t>
  </si>
  <si>
    <t>Распоряжение Федерального агенства по управлению гос. имкществом от 11.04.18 № 161-р. Акт приема-передачи федерального имущества, находящегося в оперативном управлении Межрайонной ИФНС № 5 по Брянской области, передаваемого в собственность мо "Дубровский район" от 24.05.2018 г.</t>
  </si>
  <si>
    <t>04.06.2018 г.</t>
  </si>
  <si>
    <t>Автодорога, подъезд к производственной базе  СПК "Зимницкий" от автодороги Дубровка-Вязовск на км 2+400</t>
  </si>
  <si>
    <t>Брянская область, Дубровский район, д. Зимницкая Слобода</t>
  </si>
  <si>
    <t>32:05:0000000:585</t>
  </si>
  <si>
    <t xml:space="preserve">протяженность 851 </t>
  </si>
  <si>
    <t>24.11.2016 г.</t>
  </si>
  <si>
    <t>Договор безвозмездного пользования земельного участка от 24.06.2016 г. № 2. Разрешение на ввод объекта в эксплуатацию от 28.09.2016 г № 32-505307-304-2016</t>
  </si>
  <si>
    <t>имущество казны (аренда)</t>
  </si>
  <si>
    <t>имущество казны (безвозмездное пользование)</t>
  </si>
  <si>
    <t>ОМС, аренда, безвозмездное пользование</t>
  </si>
  <si>
    <t>ОМС, безвозмездное пользование</t>
  </si>
  <si>
    <t>имущество казны (аренда, безвозмездное пользование)</t>
  </si>
  <si>
    <t>ОМС</t>
  </si>
  <si>
    <t>Хоз. Ведение</t>
  </si>
  <si>
    <t>КТП</t>
  </si>
  <si>
    <t>имущество казны.Наниматель  Доброцветова Я.И.</t>
  </si>
  <si>
    <t>имущество казны.Наниматель Старкова А.Н(сирота)</t>
  </si>
  <si>
    <t>имущество казны.Наниматель Петракова Н.Н(сирота)</t>
  </si>
  <si>
    <t>имущество казны.Наниматель Романов А.А(сирота)</t>
  </si>
  <si>
    <t>имущество казны.Наниматель Клименков С.Н.(сирота)</t>
  </si>
  <si>
    <t>имущество казны.Наниматель Колбасова А.Н (сирота)</t>
  </si>
  <si>
    <t>иущество казны.Навниматель Дубровко И. В(сирота)</t>
  </si>
  <si>
    <t>имущество казны.Наниматель Сапунова И.В(сирота)</t>
  </si>
  <si>
    <t>имущество казны.Наниматель Максимова Е.А..(сирота)</t>
  </si>
  <si>
    <t>имущество казны.Наниматель Миронова Е.Ю.(сирота)</t>
  </si>
  <si>
    <t>имущество казны.Наниматель Поляков Александр Алексеевич (сирота)</t>
  </si>
  <si>
    <t>имущество казны.Наниматель Козлов Василий Валерьевич (сирота)</t>
  </si>
  <si>
    <t>имущество казны.Наниматель Котельников Константин Сергеевич (сирота)</t>
  </si>
  <si>
    <t>имущество казны.Наниматель Бобкова Наталья Владимировна (сирота)</t>
  </si>
  <si>
    <t>3 рубля (скважина, башня, насосная станция)</t>
  </si>
  <si>
    <t>МБДОУ Сещинский детский сад "Солнышко"</t>
  </si>
  <si>
    <t>Брянская область, Дубровский район, СПК Октябрь (бывший) земельные доли</t>
  </si>
  <si>
    <t>28.08.2019 г</t>
  </si>
  <si>
    <t>Решение Дубровского районного суда Брянской области № 2-327/2018 от 28.12.2018г.</t>
  </si>
  <si>
    <t>32:05:0000000:718</t>
  </si>
  <si>
    <t>13.09.2019</t>
  </si>
  <si>
    <t>Распоряжение Правительства Брянской области № 196-рп от 13.09.2019г.</t>
  </si>
  <si>
    <t>Двухэтажное здание МОУ Дубровская №1 СОШ</t>
  </si>
  <si>
    <t>рп. Дубровка, ул. 60 лет Октября, д. 16А</t>
  </si>
  <si>
    <t>рп. Дубровка, ул. 60 лет Октября,         д. 16А</t>
  </si>
  <si>
    <t>32:05:0110401:64</t>
  </si>
  <si>
    <t>Здание дошкольного отделения МОУ Дубровской №1 средней общеобразовательной школы. Корпус №2</t>
  </si>
  <si>
    <t>рп. Дубровка, ул. Ленина, д. 53</t>
  </si>
  <si>
    <t>32:05:0110208:126</t>
  </si>
  <si>
    <t>Здание мастерских МОУ Дубровской №1 средней общеобразовательной школы. Корпус №4</t>
  </si>
  <si>
    <t>32:05:0110208:123</t>
  </si>
  <si>
    <t>Здание хозяйственного корпуса, кабинета ОБЖ МОУ Дубровская №1 СОШ</t>
  </si>
  <si>
    <t>Нежилое здание (здание средней школы № 2)</t>
  </si>
  <si>
    <t>р.п. Дубровка, 1-й Микрорайон, д. 2, стр. 1</t>
  </si>
  <si>
    <t xml:space="preserve"> 32:05:0020501:247</t>
  </si>
  <si>
    <t>Здание хозкорпуса, гимнастический зал</t>
  </si>
  <si>
    <t>р.п. Дубровка, 1-й Микрорайон, д. 2, стр. 2</t>
  </si>
  <si>
    <t>32:05:0110305:223</t>
  </si>
  <si>
    <t>общая площадь 724,0 кв.м., год постройки 1984, одноэтажное</t>
  </si>
  <si>
    <t>32:05:0051201:247</t>
  </si>
  <si>
    <t>Дубровский район, д. Пеклино,       ул. Калинина     д. 41, кв. 1</t>
  </si>
  <si>
    <t>Дубровский район, д. Большая Островня, ул. Центральная, д. 15, кв. 13</t>
  </si>
  <si>
    <t>32:05:0081101:175</t>
  </si>
  <si>
    <t>24.07.2019г.</t>
  </si>
  <si>
    <t>Решение Дубровского райнного суда Брянской области № 2-91/2019 от 12.02.2019г.</t>
  </si>
  <si>
    <t xml:space="preserve">Решение Дубровского районного суда Брянской области № 2-428/2018 от 17.12.2018г.  </t>
  </si>
  <si>
    <t>Дубровский район, д. Большая Островня,  ул. Центральная, д. 13, кв. 2</t>
  </si>
  <si>
    <t>32:05:0240301:116</t>
  </si>
  <si>
    <t>28.06.2019г.</t>
  </si>
  <si>
    <t>Решение Дубровского районного суда Брянской области № 2-15/2019 от 14.01.2019г.</t>
  </si>
  <si>
    <t>Автомобильная дорога Подъезд к ферме КРС ООО "БМК" вблизи н.п. Радичи на км 3+700 автомобильной дороги Сеща-Радичи в Дубровском районе Брянской области</t>
  </si>
  <si>
    <t>Брянская область, Дубровский район, д. Радичи</t>
  </si>
  <si>
    <t>32:05:0000000:705</t>
  </si>
  <si>
    <t>протяженность 2730</t>
  </si>
  <si>
    <t>26.02.2019г.</t>
  </si>
  <si>
    <t>Разреш. На ввод в эксплуатацию от 23.11.2017г. № 32-505307-308-2017. Дог. Безв. Польз. Земельного участка от 09.10.2017 № 1.  Дог. Безв. Передачи имущества в муниципальную собственность (дарение) от 31.01.2019 № Д0501-20597</t>
  </si>
  <si>
    <t xml:space="preserve">участок теплового ввода от ТК-29а до здания инфекционного отделения ЦРБ (отопление) </t>
  </si>
  <si>
    <t>Дубровский район, рп. Дубровка</t>
  </si>
  <si>
    <t>32:05:0110303:10</t>
  </si>
  <si>
    <t>13.09.2019г.</t>
  </si>
  <si>
    <t>Решение Дубровского районного суда Брянской области № 2-263/2019 от 12.07.2019г.</t>
  </si>
  <si>
    <t>32:05:0110303:14</t>
  </si>
  <si>
    <t xml:space="preserve">горячее водоснабжение от ТК-29а до здания инфекционного отделения ЦРБ </t>
  </si>
  <si>
    <t>участок теплотрассы от ТК-22 до стены жилого дома № 46</t>
  </si>
  <si>
    <t>Дубровский район, рп. Дубровка, 1 микрорайон</t>
  </si>
  <si>
    <t>32:05:0110302:1126</t>
  </si>
  <si>
    <t>Решение Дубровского районного суда Брянской области № 2-264/2019 от 12.07.2019г.</t>
  </si>
  <si>
    <t>участок теплотрассы от ТК-13 до стены жилого дома № 34</t>
  </si>
  <si>
    <t>32:05:0110302:1124</t>
  </si>
  <si>
    <t>13.09.20019г.</t>
  </si>
  <si>
    <t>участок теплотрассы от ТК-28 до стены жилого дома № 54</t>
  </si>
  <si>
    <t>32:05:0110301:37</t>
  </si>
  <si>
    <t>участок теплотрассы от ТК-28 до стены жилого дома № 55</t>
  </si>
  <si>
    <t>32:05:0110301:38</t>
  </si>
  <si>
    <t>участок теплотрассы от ТК-20 до стены жилого дома № 43</t>
  </si>
  <si>
    <t>32:05:0110302:1128</t>
  </si>
  <si>
    <t>участок теплового ввода от ТК-31 до здания морга ЦРБ (горячее водоснабжение)</t>
  </si>
  <si>
    <t>32:05:0110303:11</t>
  </si>
  <si>
    <t>Решение Дубровского районного суда Брянской области № 2-265/2019 от 12.07.2019г.</t>
  </si>
  <si>
    <t>участок теплового ввода от ТК-31 до здания морга ЦРБ (отопление)</t>
  </si>
  <si>
    <t>32:05:0110303:12</t>
  </si>
  <si>
    <t>Теплотрасса от ТК-29 до административного здания ЦРБ</t>
  </si>
  <si>
    <t>32:05:0110303:13</t>
  </si>
  <si>
    <t>Участок теплотрассы от ТК-8 до стены жилого дома № 65</t>
  </si>
  <si>
    <t>Дубровский район, рп. Дубровка, ул. Ленина</t>
  </si>
  <si>
    <t>32:05:0110209:221</t>
  </si>
  <si>
    <t>Решение Дубровского районного суда Брянской области № 2-266/2019 от 12.07.2019г.</t>
  </si>
  <si>
    <t>Участок теплового ввода от ТК-7 до стены жилого дома № 14</t>
  </si>
  <si>
    <t>Дубровский район, рп. Дубровка, 2 микрорайон</t>
  </si>
  <si>
    <t>32:05:0110101:339</t>
  </si>
  <si>
    <t>Решение Дубровского районного суда Брянской области № 2-267/2019 от 12.07.2019г.</t>
  </si>
  <si>
    <t>Теплотрасса от ТК-29 до здания прачечной ЦРБ</t>
  </si>
  <si>
    <t>32:05:0110303:15</t>
  </si>
  <si>
    <t>Решение Дубровского районного суда Брянской области № 2-268/2019 от 12.07.2019г.</t>
  </si>
  <si>
    <t>Участок теплотрассы от ТК-11 до стены жилого дома № 7</t>
  </si>
  <si>
    <t>32:05:0110101:338</t>
  </si>
  <si>
    <t>Решение Дубровского районного суда Брянской области № 2-269/2019 от 12.07.2019г.</t>
  </si>
  <si>
    <t>участок теплотрассы от ТК-8 до стены жилого дома № 17</t>
  </si>
  <si>
    <t>32:05:0110101:337</t>
  </si>
  <si>
    <t>Решение Дубровского районного суда Брянской области № 2-270/2019 от 12.07.2019г.</t>
  </si>
  <si>
    <t>участок теплового ввода от ТК-13 до здания амбулатории Пеклинской сельской врачебной амбулатории</t>
  </si>
  <si>
    <t>Дубровский район, д. Пеклино, ул. калинина, д. 26</t>
  </si>
  <si>
    <t>32:05:0051202:386</t>
  </si>
  <si>
    <t>12.09.2019г.</t>
  </si>
  <si>
    <t>Решение Дубровского районного суда Брянской области № 2-272/2019 от 12.07.2019г.</t>
  </si>
  <si>
    <t>участок теплового ввода от ТК-30 до пищеблока ЦРБ (горячее водоснабжение)</t>
  </si>
  <si>
    <t>32:05:0110303:6</t>
  </si>
  <si>
    <t>Решение Дубровского районного суда Брянской области № 2-273/2019 от 12.07.2019г.</t>
  </si>
  <si>
    <t>Теплотрасса от ТК-30 до пищеблока ЦРБ</t>
  </si>
  <si>
    <t>32:05:0110303:7</t>
  </si>
  <si>
    <t>участок теплотрассы от ТК-10 до стены жилого дома № 24 (горячее водоснабжение)</t>
  </si>
  <si>
    <t>32:05:0110101:343</t>
  </si>
  <si>
    <t>Решение Дубровского районного суда Брянской области № 2-274/2019 от 12.07.2019г.</t>
  </si>
  <si>
    <t>участок теплотрассы от ТК-7 до стены жилого дома 3 15 (горячее водоснабжение)</t>
  </si>
  <si>
    <t>32:05:0110101:335</t>
  </si>
  <si>
    <t>Теплотрасса от ТК-30 до здания лечебного корпуса поликлиники</t>
  </si>
  <si>
    <t>горячее водоснабжение от ТК-30 до лечебного корпуса поликлиники</t>
  </si>
  <si>
    <t>канализационная насосная станция</t>
  </si>
  <si>
    <t>32:05:0110102:121</t>
  </si>
  <si>
    <t>23.07.2019г.</t>
  </si>
  <si>
    <t>колодец</t>
  </si>
  <si>
    <t>Дубровский район, п. Заря, ул. Центральная</t>
  </si>
  <si>
    <t>Решение Дубровского районного суда брянской области № 2-193/2019 от 10.06.2019</t>
  </si>
  <si>
    <t>горячее водоснабжение</t>
  </si>
  <si>
    <t>32:05:0110305:1555</t>
  </si>
  <si>
    <t>Решение Дубровского районного суда Брянской области № 2-188/2019 от 10.06.2019г.</t>
  </si>
  <si>
    <t>32:05:0000000:580</t>
  </si>
  <si>
    <t>теплотрасса</t>
  </si>
  <si>
    <t>32:05:0000000:574</t>
  </si>
  <si>
    <t>32:05:0110305:1559</t>
  </si>
  <si>
    <t>32:05:0110305:1558</t>
  </si>
  <si>
    <t>32:05:0110305:1556</t>
  </si>
  <si>
    <t>32:05:0110305:1557</t>
  </si>
  <si>
    <t>участок теплового ввода от ТК-2 до гаража МБУК "ЦМДК Дубровского района" (отопление)</t>
  </si>
  <si>
    <t>Дубровский район, рп. Дубровка, ул. Ленина, д. 84</t>
  </si>
  <si>
    <t>32:05:0110210:157</t>
  </si>
  <si>
    <t xml:space="preserve">участок теплового ввода, ведущего от ТК-6 до МБУК "ЦМДК Дубровского района" (отопление) </t>
  </si>
  <si>
    <t>32:05:0110314:110</t>
  </si>
  <si>
    <t>22.07.2019г.</t>
  </si>
  <si>
    <t xml:space="preserve">теплотраасса от ТК-16 до здания Дубровского районного суда Брянской области </t>
  </si>
  <si>
    <t>Дубровский район, рп. Дубровка, ул. Ленина, д. 144</t>
  </si>
  <si>
    <t>32:05:0110302:1134</t>
  </si>
  <si>
    <t>Решение Дубровского районного суда Брянской области № 2-192/2019от 10.06.2019г.</t>
  </si>
  <si>
    <t>Решение Дубровского районного суда Брянской области № 2-189/2019 от 10.06.2019г.</t>
  </si>
  <si>
    <t>Теплотрасса от ТК-16 до здания типографии ГБУ редакция газеты "Знамя труда"</t>
  </si>
  <si>
    <t xml:space="preserve">Дубровский район, рп. Дубровка, ул. Победы, д. 9 </t>
  </si>
  <si>
    <t>32:05:0110221:93</t>
  </si>
  <si>
    <t>Решение Дубровского районного суда Брянской области № 2-190/2019 от 10.06.2019г.</t>
  </si>
  <si>
    <t>участок теплового ввода, ведущего от ТК-13 до здания дошкольной группы МБОУ "Пеклинская СОШ"</t>
  </si>
  <si>
    <t>Дубровский район, д. Пеклино, ул. Калинина, д. 28</t>
  </si>
  <si>
    <t>32:05:0051202:385</t>
  </si>
  <si>
    <t>Решение Дубровского районного суда Брянской области № 2-191/2019 от 10.06.2019г.</t>
  </si>
  <si>
    <t>теплотрасса от ТК-22а до стены здания прокуратуры</t>
  </si>
  <si>
    <t>32:05:0110210:158</t>
  </si>
  <si>
    <t>Решение Дубровского районного суда Брянской области № 2-194/2019 от 10.06.2019г.</t>
  </si>
  <si>
    <t>участок теплотрассы от колодца ТК-1 до адм. Здания ГБУ "КЦСОН Дубровского района"</t>
  </si>
  <si>
    <t>32:05:0110302:1104</t>
  </si>
  <si>
    <t>20.11.2017г.</t>
  </si>
  <si>
    <t>Решение дубровского районного суда Брянской области № 2-298/2017 от 10.08.2017г.</t>
  </si>
  <si>
    <t>участок теплового воода от ТК-7а до стены жилого дома № 39 (горячее водоснабжение)</t>
  </si>
  <si>
    <t>32:05:0110302:1127</t>
  </si>
  <si>
    <t>09.07.2019г.</t>
  </si>
  <si>
    <t>Решение Дубровского районного суда Брянской области № 2-472/2018 от 20.12.2018г.</t>
  </si>
  <si>
    <t>участок теплового воода от ТК-7а до стены жилого дома № 39 (отопление)</t>
  </si>
  <si>
    <t>32:05:0110302:1125</t>
  </si>
  <si>
    <t>27.06.2019г.</t>
  </si>
  <si>
    <t>участок теплотрассы от ТК-11 до стены жилого дома № 40</t>
  </si>
  <si>
    <t>32:05:0110302:1129</t>
  </si>
  <si>
    <t>32:05:0110302:1132</t>
  </si>
  <si>
    <t>32:05:0110208:201</t>
  </si>
  <si>
    <t>Решение Дубровского районного суда № 2-69/2019 от 05.02.2019г.</t>
  </si>
  <si>
    <t>32:05:0110208:200</t>
  </si>
  <si>
    <t>32:05:0110208:199</t>
  </si>
  <si>
    <t>32:05:0110210:155</t>
  </si>
  <si>
    <t>32:05:0110302:1110</t>
  </si>
  <si>
    <t>08.07.2019г.</t>
  </si>
  <si>
    <t>Дубровский район, д. Большая Островня, ул. Центральная</t>
  </si>
  <si>
    <t>32:05:0082101:100</t>
  </si>
  <si>
    <t>участок теплового воода от ТК-8 до стены жилого дома № 38</t>
  </si>
  <si>
    <t>32:05:0110302:1123</t>
  </si>
  <si>
    <t>05.07.2019г.</t>
  </si>
  <si>
    <t>участок теплового ввода от ТК-12 до стены жилого дома № 35</t>
  </si>
  <si>
    <t>32:05:0110302:1121</t>
  </si>
  <si>
    <t>Решение Дубровского районного суда № 2-72/2019 от 05.02.2019г.</t>
  </si>
  <si>
    <t>32:05:0110302:1113</t>
  </si>
  <si>
    <t>Решение Дубровского районного суда № 2-73/2019 от 05.02.2019г.</t>
  </si>
  <si>
    <t>32:05:0110302:1111</t>
  </si>
  <si>
    <t>Решение Дубровского районного суда № 2-74/2019 от 05.02.2019г.</t>
  </si>
  <si>
    <t>32:05:0110302:1112</t>
  </si>
  <si>
    <t>Решение Дубровского районного суда № 2-75/2019 от 05.02.2019г.</t>
  </si>
  <si>
    <t>32:05:0110302:1109</t>
  </si>
  <si>
    <t>Решение Дубровского районного суда № 2-76/2019 от 05.02.2019г.</t>
  </si>
  <si>
    <t>32:05:0110101:305</t>
  </si>
  <si>
    <t>Решение Дубровского районного суда № 2-77/2019 от 05.02.2019г.</t>
  </si>
  <si>
    <t>32:05:0110101:329</t>
  </si>
  <si>
    <t>участок теплотрассы от ТК-4 до стены жилого дома № 12</t>
  </si>
  <si>
    <t>32:05:0110101:341</t>
  </si>
  <si>
    <t>Решение Дубровского районного суда № 2-470/2018 от 20.12.2018г.г.</t>
  </si>
  <si>
    <t>участок теплотрассы от ТК-7 до стены жилого дома № 15</t>
  </si>
  <si>
    <t>32:05:0110101:342</t>
  </si>
  <si>
    <t>Решение Дубровского районного суда Брянской области № 2-469/2018 от 20.12.2018г.</t>
  </si>
  <si>
    <t>участок теплового ввода от ТК-12а до стены жилого дома № 4</t>
  </si>
  <si>
    <t>Дубровский район, рп. Дубровка,ул. 60 Лет Октября</t>
  </si>
  <si>
    <t>32:05:0110210:156</t>
  </si>
  <si>
    <t>Решение Дубровского районного суда Брянской области № 2-471/2018 от 20.12.2018г.</t>
  </si>
  <si>
    <t>участок теплового воода от ТК-9до стены жилого дома № 67</t>
  </si>
  <si>
    <t>Дубровский район, рп. Дубровка,ул. Ленина</t>
  </si>
  <si>
    <t>32:05:0110209:223</t>
  </si>
  <si>
    <t>Решение Дубровского районного суда Брянской области № 2-468/2018 от 20.12.2018г.</t>
  </si>
  <si>
    <t>32:05:0110209:222</t>
  </si>
  <si>
    <t>Решение Дубровского районного суда Брянской области № 2-467/2018 от 20.12.2018г.</t>
  </si>
  <si>
    <t>участок теплового ввода от ТК-19а до стены жилого дома № 42</t>
  </si>
  <si>
    <t>32:05:0110302:1120</t>
  </si>
  <si>
    <t>26.06.2019г.</t>
  </si>
  <si>
    <t>Решение Дубровского районного суда Брянской области № 2-466/2018 от 20.12.2018г.</t>
  </si>
  <si>
    <t>участок ввода от ТК-21 до стены жилого дома № 45</t>
  </si>
  <si>
    <t>32:05:0110302:1122</t>
  </si>
  <si>
    <r>
      <t xml:space="preserve">Муниципальное бюджетное общеобразовательное учреждение </t>
    </r>
    <r>
      <rPr>
        <sz val="10"/>
        <color indexed="8"/>
        <rFont val="Times New Roman"/>
        <family val="1"/>
      </rPr>
      <t>Дубровская №1 СОШ</t>
    </r>
    <r>
      <rPr>
        <sz val="10"/>
        <color indexed="8"/>
        <rFont val="Times New Roman"/>
        <family val="1"/>
      </rPr>
      <t xml:space="preserve"> имени генерал-майора И.С.Никитина</t>
    </r>
  </si>
  <si>
    <r>
      <t xml:space="preserve">Муниципальное бюджетное общеобразовательное учреждение </t>
    </r>
    <r>
      <rPr>
        <sz val="10"/>
        <color indexed="8"/>
        <rFont val="Times New Roman"/>
        <family val="1"/>
      </rPr>
      <t xml:space="preserve">Сещинская </t>
    </r>
    <r>
      <rPr>
        <sz val="10"/>
        <color indexed="8"/>
        <rFont val="Times New Roman"/>
        <family val="1"/>
      </rPr>
      <t>средняя общеобразовательная школа им. К.Я.Поварова</t>
    </r>
  </si>
  <si>
    <r>
      <t xml:space="preserve">Муниципальное бюджетное общеобразовательное учреждение </t>
    </r>
    <r>
      <rPr>
        <sz val="10"/>
        <color indexed="8"/>
        <rFont val="Times New Roman"/>
        <family val="1"/>
      </rPr>
      <t>Давыдчинская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основная общеобразовательная школа </t>
    </r>
  </si>
  <si>
    <t>Муниципальное бюджетное учреждение, осуществляющее обучение "Центр психолого-педагогической, медицинской и социальной помощи" Дубровского района</t>
  </si>
  <si>
    <r>
      <t xml:space="preserve">Муниципальное бюджетное дошкольное образовательное учреждение Дубровский детский </t>
    </r>
    <r>
      <rPr>
        <sz val="9"/>
        <color indexed="8"/>
        <rFont val="Times New Roman"/>
        <family val="1"/>
      </rPr>
      <t xml:space="preserve">сад №2 </t>
    </r>
    <r>
      <rPr>
        <sz val="10"/>
        <color indexed="8"/>
        <rFont val="Times New Roman"/>
        <family val="1"/>
      </rPr>
      <t>"Ромашка"</t>
    </r>
  </si>
  <si>
    <r>
      <t xml:space="preserve">Муниципальное бюджетное общеобразовательное учреждение </t>
    </r>
    <r>
      <rPr>
        <sz val="9"/>
        <color indexed="8"/>
        <rFont val="Times New Roman"/>
        <family val="1"/>
      </rPr>
      <t>Пеклинская средняя</t>
    </r>
    <r>
      <rPr>
        <sz val="9"/>
        <color indexed="8"/>
        <rFont val="Times New Roman"/>
        <family val="1"/>
      </rPr>
      <t xml:space="preserve"> общеобразовательная школа </t>
    </r>
  </si>
  <si>
    <t>Муниципальное бюджетное учреждение  "Дубровская спортивная школа"</t>
  </si>
  <si>
    <t>1023201740451</t>
  </si>
  <si>
    <t>1023201740418</t>
  </si>
  <si>
    <t>Муниципальное бюджетное учреждение культуры "Центральный межпоселенческий Дом культуры Дубровского района"</t>
  </si>
  <si>
    <t>Комитет имущественных отношений администрации Дубровского района</t>
  </si>
  <si>
    <t>Постановление Дубровского районного Совета народных депутатов № 43 от 11.06.2002г.</t>
  </si>
  <si>
    <t>Муниципальное бюджетное учреждение дополнительного образования "Дубровская детская школа искусств"</t>
  </si>
  <si>
    <t>1023201740430 </t>
  </si>
  <si>
    <t>рп. Дубровка ул. 60 лет Октября, д.16а</t>
  </si>
  <si>
    <t>пос. Сеща, ул. военный городок, д. 31</t>
  </si>
  <si>
    <t xml:space="preserve">32:05:0090801:57 </t>
  </si>
  <si>
    <t>32:05:0020301:145</t>
  </si>
  <si>
    <t>32:05:0010101:928</t>
  </si>
  <si>
    <t>32:05:0020301:144</t>
  </si>
  <si>
    <t>Двухэтажное здание МОУ Давыдчинская средняя общеобразовательная школа</t>
  </si>
  <si>
    <t>32:05:0051302:59</t>
  </si>
  <si>
    <t>Двухэтажное здание МОУ Пеклинская средняя общеобразовательная школа</t>
  </si>
  <si>
    <t>32:05:0051202:228</t>
  </si>
  <si>
    <t>Здание МОУ Пеклинская средняя общеобразовательная школа. Корпус №2</t>
  </si>
  <si>
    <t>Здание котельной МОУ Пеклинская СОШ</t>
  </si>
  <si>
    <t>Котельная МОУ Рябчинская СОШ</t>
  </si>
  <si>
    <t xml:space="preserve">32:05:0110305:676 </t>
  </si>
  <si>
    <t>Здание МДОУ Дубровский детский сад № 3</t>
  </si>
  <si>
    <t xml:space="preserve">32:05:0110305:828 </t>
  </si>
  <si>
    <t xml:space="preserve">Здание детского сада </t>
  </si>
  <si>
    <t>32:05:0110211:67</t>
  </si>
  <si>
    <t>Нежилое здание (здание районной библиотеки)</t>
  </si>
  <si>
    <t>Дубровский район, пос. Сеща, ул. военный городок, д. 31</t>
  </si>
  <si>
    <t xml:space="preserve">32:05:0110502:37 </t>
  </si>
  <si>
    <t>32:05:0081601:350</t>
  </si>
  <si>
    <t>общая площадь 43,5 кв.м.                          2002</t>
  </si>
  <si>
    <t xml:space="preserve">32:05:0110502:38 </t>
  </si>
  <si>
    <t>32:05:0110305:1504</t>
  </si>
  <si>
    <t>имущество казны (выморочное имущество)</t>
  </si>
  <si>
    <t>28.02.2008</t>
  </si>
  <si>
    <t>12.03.2008</t>
  </si>
  <si>
    <t>32:05:0070401:404</t>
  </si>
  <si>
    <t>32:05:0070403:77</t>
  </si>
  <si>
    <t>Здание МОУ Рябчинская средняя общеобразовательная школа. Корпус №2 (детский сад)</t>
  </si>
  <si>
    <t>32:05:0060306:27</t>
  </si>
  <si>
    <t>32:05:0060306:43</t>
  </si>
  <si>
    <t xml:space="preserve">Здание МОУ Рябчинская средняя общеобразовательная школа </t>
  </si>
  <si>
    <t>10.10.2011</t>
  </si>
  <si>
    <t>32:05:0100401:24</t>
  </si>
  <si>
    <t>Здание МОУ Афонинская основная общеобразовательная школа</t>
  </si>
  <si>
    <t>32:05:0100401:17</t>
  </si>
  <si>
    <t>32:05:0100303:54</t>
  </si>
  <si>
    <t>32:05:0070602:19</t>
  </si>
  <si>
    <t>32:05:0060501:159</t>
  </si>
  <si>
    <t>32:05:0110210:68</t>
  </si>
  <si>
    <t>д. Жабово, ул. Полевая, д. 2</t>
  </si>
  <si>
    <t>32:05:0010207:784</t>
  </si>
  <si>
    <t>общая площадь 67,9 кв.м.</t>
  </si>
  <si>
    <t>32:05:0070403:42</t>
  </si>
  <si>
    <t>32:05:0110403:54</t>
  </si>
  <si>
    <t>с. Алешня, ул. Административная, д. 5</t>
  </si>
  <si>
    <t>32:05:0010501:845</t>
  </si>
  <si>
    <t>Одноэтажное здание МДОУ Дубровский детский сад №3 Корпус 2 (кухня)</t>
  </si>
  <si>
    <t>32:05:0110305:456</t>
  </si>
  <si>
    <t>32:05:0110305:989</t>
  </si>
  <si>
    <t>32:05:0040601:194</t>
  </si>
  <si>
    <t>пгт Дубровка, 1-ый Микрорайон, д. 54, пом. 1</t>
  </si>
  <si>
    <t>32:05:0110302:1079</t>
  </si>
  <si>
    <t>пгт Дубровка, 1-ый Микрорайон, д. 54, пом. 2</t>
  </si>
  <si>
    <t>32:05:0110302:1077</t>
  </si>
  <si>
    <t>32:05:0020401:34</t>
  </si>
  <si>
    <t>32:05:0110305:1505</t>
  </si>
  <si>
    <t>32:05:0040601:189</t>
  </si>
  <si>
    <t>32:05:0110403:53</t>
  </si>
  <si>
    <t>имущество казны (аренда). ООО "Жилкомсервис" (дог. № 07/18 от 16.07.2018г.) на 5 лет</t>
  </si>
  <si>
    <t>имущество казны (аренда). ООО "Жилкомсервис" (дог. № 10/19 от 20.05.2019г.) на 5 лет</t>
  </si>
  <si>
    <t>имущество казны (аренда). ООО "Жилкомсервис" (дог. № 09/19 от 20.05.2019г.) на 5 лет</t>
  </si>
  <si>
    <t>32:05:0110403:81</t>
  </si>
  <si>
    <t>32:05:0000000:481</t>
  </si>
  <si>
    <t>32:05:0011001:783</t>
  </si>
  <si>
    <t>32:05:0090404:9</t>
  </si>
  <si>
    <t>32:05:0090801:65</t>
  </si>
  <si>
    <t>32:05:0081402:748</t>
  </si>
  <si>
    <t>32:05:0050601:54</t>
  </si>
  <si>
    <t>32:05:0040701:15</t>
  </si>
  <si>
    <t>20.08.2009</t>
  </si>
  <si>
    <t>32:05:0010101:1019</t>
  </si>
  <si>
    <t>32:05:0081201:107</t>
  </si>
  <si>
    <t>32:05:0020301:153</t>
  </si>
  <si>
    <t>32:05:0010101:849</t>
  </si>
  <si>
    <t>22.08.2009</t>
  </si>
  <si>
    <t>32:05:0070201:87</t>
  </si>
  <si>
    <t>23.09.2013</t>
  </si>
  <si>
    <t>32:05:0110101:219</t>
  </si>
  <si>
    <t>27.06.2014г.</t>
  </si>
  <si>
    <t>01.07.2014г.</t>
  </si>
  <si>
    <t>15.10.2014г.</t>
  </si>
  <si>
    <t>32:05:0110319:126</t>
  </si>
  <si>
    <t>28.12.2010</t>
  </si>
  <si>
    <t>прицеп 2 ПТС4</t>
  </si>
  <si>
    <t xml:space="preserve">Оперативное  управление </t>
  </si>
  <si>
    <t>МКУ "МФЦ Дубровского района"</t>
  </si>
  <si>
    <t>а</t>
  </si>
  <si>
    <t>п.Сеща, ул. военный городок, д. 30</t>
  </si>
  <si>
    <t>Постановление администрации Дубровского района № 193 от 31.03.2014г.</t>
  </si>
  <si>
    <t>Постановление администрации Дубровского района № 79 от 07.12.1998г.</t>
  </si>
  <si>
    <t>Постановление администрации Дубровского района № 250 от 25.08.1999г.</t>
  </si>
  <si>
    <t>Постановление администрации Дубровского района № 27 от 13.02.1998г.</t>
  </si>
  <si>
    <t>1023201740428</t>
  </si>
  <si>
    <t>Постановление администрации Дубровского района № 396 от 13.05.1995г.</t>
  </si>
  <si>
    <t>Финансовое управление администрации дубровского района</t>
  </si>
  <si>
    <t>1023201738526</t>
  </si>
  <si>
    <t>Постановление администрации Дубровского района № 293 от 14.10.1999г.</t>
  </si>
  <si>
    <t xml:space="preserve">Сведения об установленных в отношении муниципального движимого имущества ограничениях (обременениях) </t>
  </si>
  <si>
    <t>Брянская область, Дубровский район, пгт. Дубровка, ул. Победы, д. 12</t>
  </si>
  <si>
    <t>32:05:0110211:13</t>
  </si>
  <si>
    <t>22.02.2019</t>
  </si>
  <si>
    <t>Распоряжение МТУ Федерального агенства по упр. Гос. имуществом в Калужской, Брянской и Смоленской областях от 10.12.2018г. № 554-р. Акт приема-передачи от 30.01.2019г.</t>
  </si>
  <si>
    <t>Брянская область, Дубровский район, д. Старое Колышкино, санаторий "Трехбратский"</t>
  </si>
  <si>
    <t>32:05:0260301:190</t>
  </si>
  <si>
    <t>07.08.2018</t>
  </si>
  <si>
    <t>Хоз.ведение МУП Дубровского городского поселения "Водоканал Дубровский"</t>
  </si>
  <si>
    <t>32:05:0110305:165</t>
  </si>
  <si>
    <t>32:05:0110305:1421</t>
  </si>
  <si>
    <t>32:05:0250402:81</t>
  </si>
  <si>
    <t>32:05:0250102:133</t>
  </si>
  <si>
    <t>ГАЗ-А67R42 Автобус специальный для перевозки детей. Идентификационный номер (VIN) X96A67R42K0016611.  Год изготовления - 2019.</t>
  </si>
  <si>
    <t>01.10.2019</t>
  </si>
  <si>
    <t>Распоряжение Правительства Брянской области № 180-рп от 26.08.2019г. Акт приема-передачи № 3 от 01.10.2019г.</t>
  </si>
  <si>
    <t>Оперативное управление МБОУ "Сещинская СОШ им. К.Я.Поварова" (распоряжение администрации Дубровского района № 603р от 12.11.2019г.</t>
  </si>
  <si>
    <t>Автомобильная дорога подъезд к ферме КРС "Алешня" от автомобильной дороги "Брянск-Смоленск" в Дубровском районе Брянской области</t>
  </si>
  <si>
    <t>Брянская область, Дубровский район, Алешинское сельское поселение</t>
  </si>
  <si>
    <t>32:05:0000000:729</t>
  </si>
  <si>
    <t xml:space="preserve">протяженность 1510 </t>
  </si>
  <si>
    <t>03.12.2019г.</t>
  </si>
  <si>
    <t>Разреш. На ввод объекта в эксплуатацию от 16.10.2019 № 32-505307-356-2019</t>
  </si>
  <si>
    <t xml:space="preserve">Безвозмездное пользование (ООО "АТП-Дубровка") - договор № 1 от 28.12.2018г., договор № 2 от 28.06.2019г., договор № 3 от 30.12.2019г.  </t>
  </si>
  <si>
    <t>23.04.2019г.</t>
  </si>
  <si>
    <t xml:space="preserve">Распоряжение Правительства Брянской области от 25.03.2019г. № 55-р "Об утверждении перечня объектов движимого имущества, передаваемых из государственной собственности Брянской области в собственность муниципального образования "Дубровский район". Акт приема-передачи движимого имущества из государственной собственности Брянской области в собственность муниципального образования "Дубровский муниципальный район" от 23.04.2019г.. </t>
  </si>
  <si>
    <t>Брянская область, Дубровский район, п. Сеща, ул. Матросова, д.21</t>
  </si>
  <si>
    <t>Брянская область, Дубровский район, СПК "Заря", поле №67, расположенного примерно в 200 м южнее д. Жуково</t>
  </si>
  <si>
    <t>32:05:0081401:185</t>
  </si>
  <si>
    <t>32:05:0150302:86</t>
  </si>
  <si>
    <t>25.03.2020</t>
  </si>
  <si>
    <t>Решение Дубровского районного суда Брянской области от 23.12.2019 №2-420/2019</t>
  </si>
  <si>
    <t>20.02.2020</t>
  </si>
  <si>
    <t>Договор № Д0501-25441 безвозмездной передачи имущества в муниципальную собственность (дарение)</t>
  </si>
  <si>
    <t>26.03.2008</t>
  </si>
  <si>
    <t>07.02.2008</t>
  </si>
  <si>
    <t> 07.02.2008</t>
  </si>
  <si>
    <t>07.04.2008</t>
  </si>
  <si>
    <t>13.03.2008</t>
  </si>
  <si>
    <t>21.04.2008</t>
  </si>
  <si>
    <t>32:05:0100303:30</t>
  </si>
  <si>
    <t>32:05:0081601:398</t>
  </si>
  <si>
    <t>12.02.2008</t>
  </si>
  <si>
    <t>12.05.2008</t>
  </si>
  <si>
    <t>13.05.2008</t>
  </si>
  <si>
    <t>11.11.2009</t>
  </si>
  <si>
    <t>общая площадь 103,7</t>
  </si>
  <si>
    <t>общая площадь 601,3 кв.м., год постройки 1960, 2-х этажное, кирпичное</t>
  </si>
  <si>
    <t>03.05.2007</t>
  </si>
  <si>
    <t xml:space="preserve"> 32:05:0110211:71</t>
  </si>
  <si>
    <t>общая площадь 755,5 кв.м., год постройки 1959, 2-х этажное, кирпичное</t>
  </si>
  <si>
    <t>23.04.2008</t>
  </si>
  <si>
    <t>04.06.2008</t>
  </si>
  <si>
    <t>04.07.2008</t>
  </si>
  <si>
    <t>данные отсутствуют</t>
  </si>
  <si>
    <t>04.04.2014</t>
  </si>
  <si>
    <t>общая площадь 1234,5 кв.м., 1982 год</t>
  </si>
  <si>
    <t> 24.05.2007</t>
  </si>
  <si>
    <t>17.12.2010</t>
  </si>
  <si>
    <t>29.04.2008</t>
  </si>
  <si>
    <t>17.05.2018</t>
  </si>
  <si>
    <t>14.06.2018</t>
  </si>
  <si>
    <t>32:05:0110305:1085</t>
  </si>
  <si>
    <t>24.02.2012</t>
  </si>
  <si>
    <t> 24.02.2012</t>
  </si>
  <si>
    <t>31.05.2007</t>
  </si>
  <si>
    <t>28.04.2016</t>
  </si>
  <si>
    <t>28.04.2016 </t>
  </si>
  <si>
    <t>Сооружение (котельная)</t>
  </si>
  <si>
    <t>Общая площадь 83,5 кв.м.</t>
  </si>
  <si>
    <t>07.12.2011</t>
  </si>
  <si>
    <t>13.10.2008</t>
  </si>
  <si>
    <t>25.08.2008</t>
  </si>
  <si>
    <t> 04.07.2008</t>
  </si>
  <si>
    <t> 02.08.2012</t>
  </si>
  <si>
    <t>32:05:0110305:1506 (снят с учета)</t>
  </si>
  <si>
    <t>27.08.2009</t>
  </si>
  <si>
    <t>24.04.2009</t>
  </si>
  <si>
    <t> 24.04.2009</t>
  </si>
  <si>
    <t>12.10.2007</t>
  </si>
  <si>
    <t>22.07.2011</t>
  </si>
  <si>
    <t> 22.07.2011</t>
  </si>
  <si>
    <t>02.09.2015</t>
  </si>
  <si>
    <t>28.09.2016</t>
  </si>
  <si>
    <t>19.06.2017</t>
  </si>
  <si>
    <t>06.07.2018</t>
  </si>
  <si>
    <t>09.08.2019</t>
  </si>
  <si>
    <t>23.07.2019</t>
  </si>
  <si>
    <t>32:05:0110303:9</t>
  </si>
  <si>
    <t>32:05:0110303:8</t>
  </si>
  <si>
    <t>27.06.2019 </t>
  </si>
  <si>
    <t>27.06.2019</t>
  </si>
  <si>
    <t> 09.07.2019</t>
  </si>
  <si>
    <t>14.06.2018 </t>
  </si>
  <si>
    <t>22.03.2007</t>
  </si>
  <si>
    <t>29.04.2009</t>
  </si>
  <si>
    <t> 04.06.2008</t>
  </si>
  <si>
    <t>20.01.2009</t>
  </si>
  <si>
    <t>21.08.2017</t>
  </si>
  <si>
    <t>11.08.2017 </t>
  </si>
  <si>
    <t>18.08.2017</t>
  </si>
  <si>
    <t>17.08.2017</t>
  </si>
  <si>
    <t>21.07.2017</t>
  </si>
  <si>
    <t> 17.08.2017</t>
  </si>
  <si>
    <t>11.08.2017</t>
  </si>
  <si>
    <t>11.05.2005</t>
  </si>
  <si>
    <t> 28.04.2016</t>
  </si>
  <si>
    <t>15.04.2003</t>
  </si>
  <si>
    <t> 03.05.2007</t>
  </si>
  <si>
    <t>23.05.2014</t>
  </si>
  <si>
    <t>11.02.2003</t>
  </si>
  <si>
    <t>08.02.2005</t>
  </si>
  <si>
    <t>15.08.2006</t>
  </si>
  <si>
    <t>23.12.2004</t>
  </si>
  <si>
    <t>08.12.2004</t>
  </si>
  <si>
    <t>31.08.2016</t>
  </si>
  <si>
    <t>01.11.2016</t>
  </si>
  <si>
    <t> 07.12.2016</t>
  </si>
  <si>
    <t>15.02.2017 </t>
  </si>
  <si>
    <t> 23.03.2017</t>
  </si>
  <si>
    <t>15.12.2017</t>
  </si>
  <si>
    <t>02.02.2018</t>
  </si>
  <si>
    <t>Дубровский район, Сещинский военный гарнизон, уч.31</t>
  </si>
  <si>
    <t>Брянская обл., Дубровский р-он, пгт. Дубровка, 1-й Микрорайон,з/у 2</t>
  </si>
  <si>
    <t>Брянская обл., Дубровски р-н., д. Понизовка</t>
  </si>
  <si>
    <t>аренда от 20.11.2015 №26</t>
  </si>
  <si>
    <t xml:space="preserve"> Брянская обл., р-н Дубровский, д. Давыдчи</t>
  </si>
  <si>
    <t>32:05:0020301:17</t>
  </si>
  <si>
    <t>31.05.2004</t>
  </si>
  <si>
    <t>аренда № 20 от 27.04.2004</t>
  </si>
  <si>
    <t>сведения не предоставляются</t>
  </si>
  <si>
    <t>32:05:0110405:151</t>
  </si>
  <si>
    <t>06.03.2020</t>
  </si>
  <si>
    <t>Решение Дубровского районного суда Брянской области №2-383/2019 от 03.12.2019 г.</t>
  </si>
  <si>
    <t>Распоряжение Правительства Брянской области № 22-рп от 17.02.2020г. Акт приема-передачи от 25.02.2020г.</t>
  </si>
  <si>
    <t>Распоряжение Правительства Брянской области № 262-рп от 09.12.2019г. Акт приема-передачи от 09.12.2020г.</t>
  </si>
  <si>
    <t>32:05:0082101:227</t>
  </si>
  <si>
    <t>Нежилое здание (Многофункциональный центр из ЛСТК на 5 окон в п.Дубровка Дубровского района Брянской области)</t>
  </si>
  <si>
    <t>Брянская область, р-н Дубровский, рп Дубровка, ул Победы, д 14</t>
  </si>
  <si>
    <t>32:05:0110211:79</t>
  </si>
  <si>
    <t>169,3 кв. м., год постройки 2016</t>
  </si>
  <si>
    <t>12.09.2016</t>
  </si>
  <si>
    <t>Оперативное управление Муниципальное казенное учреждение "Многофункциональный центр предоставления государственных и муниципальных услуг Дубровского района" от 30.11.2016</t>
  </si>
  <si>
    <t>Дубровский муниципальный район, Сещинское сельское поселение, д. Большая Островня, ул. Восточная</t>
  </si>
  <si>
    <t>Дубровский муниципальный район Брянской области</t>
  </si>
  <si>
    <t>32:28:00153901:3082</t>
  </si>
  <si>
    <t>06.11.2020</t>
  </si>
  <si>
    <t>город Брянск, улица А.К. Толстого, дом 2, квартира 299</t>
  </si>
  <si>
    <t>город Брянск, улицаА.К. Толстого, дом 264</t>
  </si>
  <si>
    <t>32:28:0015301:3042</t>
  </si>
  <si>
    <t>07.12.2020</t>
  </si>
  <si>
    <t>ПАЗ 32053-70, автобус специальный для перевозки детей. Идентификационный номер(VIN): X1M3205BXL0002813. Год изготовления -2020 г.</t>
  </si>
  <si>
    <t>Распоряжение Правительство Брянской области № 47-рп от 05.04.2021 г. Акт приема-передачи от 02.06.2021 г.</t>
  </si>
  <si>
    <t>2021г.</t>
  </si>
  <si>
    <t>Постановление о прекращении оперативного управления и постоянного(бессрочного) пользования №163 от 07.04.2021 г.</t>
  </si>
  <si>
    <t>Постановление о прекращении оперативного управления и постоянного (бессрочного) использования №163 от 07.04.20021, Акт сдачи-приема муниципального имущества от 07.04.2021 г.</t>
  </si>
  <si>
    <t>хоз.ведение МУП Дубрвосокго городского поселения "Водоканал Дубровский"</t>
  </si>
  <si>
    <t xml:space="preserve">Распоряжение о передаче в хоз.ведение МУП Дуб.городского поселения "Водоканал Дубровский" № 572р от 19.11.2020г. </t>
  </si>
  <si>
    <t>19.11.2020</t>
  </si>
  <si>
    <t>Квартира</t>
  </si>
  <si>
    <t>Брянская обл., Дубровский р-н, д. Большая Островня, ул. Центральная, д.19, кв. 6</t>
  </si>
  <si>
    <t>32:05:0240301:120</t>
  </si>
  <si>
    <t>05.08.2021</t>
  </si>
  <si>
    <t>Решение Дубрвоского районного суда Брянской обл. от 16.05.2019</t>
  </si>
  <si>
    <t>имущество казны(выморочное имущество)</t>
  </si>
  <si>
    <t>имущество казны.</t>
  </si>
  <si>
    <t>32:05:0000000:476</t>
  </si>
  <si>
    <t>льнокомбайн ЛК-4А</t>
  </si>
  <si>
    <t>Договор № 012.0521.03875 купли-продажи движимого имущпства от 12.05.2021гг.Акт притема-передачи к договору № 012.0521.03875</t>
  </si>
  <si>
    <t>OOO "Бонус"</t>
  </si>
  <si>
    <t>Брянская область, Дубровский р-н, д. Давыдчи</t>
  </si>
  <si>
    <t>32:05:0020301:92</t>
  </si>
  <si>
    <t>14.09.2021</t>
  </si>
  <si>
    <t xml:space="preserve">Гос. регистрация права 32:05:0020301:92-32/089/2021-2 </t>
  </si>
  <si>
    <t>договор соц. найма №7 от 13.11.2020 г.</t>
  </si>
  <si>
    <t>Договор социнального найма № 4 от 06.08.2020 г.</t>
  </si>
  <si>
    <t>договор №42 найма специализированного жилого помещения для детей сирот от 13 января 2021г.</t>
  </si>
  <si>
    <t>договор  социального найма № 5 от 22 сентября 2021 г.</t>
  </si>
  <si>
    <t xml:space="preserve">Договор №40 найма специализированного жилого помещения для детей-сирот и детей, оставшихся
без попечения родителей, лиц из числа детей-сирот и детей,
оставшихся без попечения родителей от 18.12.2020 г.
</t>
  </si>
  <si>
    <t xml:space="preserve">ДОГОВОР № 39 найма специализированного жилого помещения для детей-сирот и детей, оставшихся
без попечения родителей, лиц из числа детей-сирот и детей,
оставшихся без попечения родителей от 27.11.2020 г.
</t>
  </si>
  <si>
    <t>Договр соц. найма № 8 от 15.01.2019</t>
  </si>
  <si>
    <t>15.01.2019</t>
  </si>
  <si>
    <t>Договор  социального найма № 7 от 28.12.2018 г.</t>
  </si>
  <si>
    <t>28.12.2018 г.</t>
  </si>
  <si>
    <t xml:space="preserve"> 06.08.2020 г.</t>
  </si>
  <si>
    <t>13 января 2021г.</t>
  </si>
  <si>
    <t>Распоряжение Правительство Брянской области №141-рп от 14.09.2021г. Акт приема -передаачи 22.09.2021 г.</t>
  </si>
  <si>
    <t>имущество казны. Наниматель Агаркова Тптьяна Андреевна(сирота)</t>
  </si>
  <si>
    <t>имущество казны.Наниматель Солуков Руслан Андреевич(сирота)</t>
  </si>
  <si>
    <t>Газопровод высоко давления н.п. Рековичи-н.п. Вязовск,, газопровод низкого давления н.п. Вязовск Дубровкого района Брянской области</t>
  </si>
  <si>
    <t>Российская Федерация, Брянская область, Дубровский муниципальный район</t>
  </si>
  <si>
    <t>32:05:0000000:881</t>
  </si>
  <si>
    <t>88354 м, 2021 г.</t>
  </si>
  <si>
    <t>07.10.2021</t>
  </si>
  <si>
    <t>не определенна</t>
  </si>
  <si>
    <t>Регистрация собственности 32:05:0000000:881-32/089/2021-1 07.10.2021г.(строительство нового объекта)</t>
  </si>
  <si>
    <t>имущество казны.Наниматель Ефремов И.С..(сирота)</t>
  </si>
  <si>
    <t>п. Новый Сет, ул. Березовая, около д.12</t>
  </si>
  <si>
    <t>32:05:0040501:97</t>
  </si>
  <si>
    <t>12820.28</t>
  </si>
  <si>
    <t>Собственность 32:05:0040501:97-32/089/2021-310.11.2021</t>
  </si>
  <si>
    <t>Решение Дубровского районного суда брянской области № 2-478/2021 от 26.08.2021</t>
  </si>
  <si>
    <t>рп. Дубровка, улю Лесная, около д. 1</t>
  </si>
  <si>
    <t>32:05:0110314:114</t>
  </si>
  <si>
    <t>11870.63</t>
  </si>
  <si>
    <t>Собственность32:05:0110314:114-32/089/2021-3 02.11.2021</t>
  </si>
  <si>
    <t>рп. Дубровка, ул.324 Дивизии, около д. 50</t>
  </si>
  <si>
    <t>32:05:0110325:14</t>
  </si>
  <si>
    <t>9021.67</t>
  </si>
  <si>
    <t>Собственность 32:05:0110325:14-32/089/2021-3</t>
  </si>
  <si>
    <t>рп. Дубровка, ул. Сельская, около д.5</t>
  </si>
  <si>
    <t>32:05:0110505:29</t>
  </si>
  <si>
    <t>9496.5</t>
  </si>
  <si>
    <t>Собственность 32:05:0110505:29-32/089/2021-3 02.11.2021</t>
  </si>
  <si>
    <t>рп. Дубровка, ул. Первомайская, около д.13</t>
  </si>
  <si>
    <t>32:05:0110508:51</t>
  </si>
  <si>
    <t>6172.73</t>
  </si>
  <si>
    <t>Собственность 32:05:0110508:51-32/089/2021-2 10.11.2021г.</t>
  </si>
  <si>
    <t>рп. Дубровка, ул. Набережная, около д.2</t>
  </si>
  <si>
    <t>32:05:0110518:92</t>
  </si>
  <si>
    <t>7597.2</t>
  </si>
  <si>
    <t>Собственность 32:05:0110518:92-32/089/2021-3 11.11.2021г.</t>
  </si>
  <si>
    <t>рп. Дубровка, ул. Фабричная, около д.8</t>
  </si>
  <si>
    <t>32:05:0110503:195</t>
  </si>
  <si>
    <t>9971.33</t>
  </si>
  <si>
    <t>Собственность 32:05:0110503:195-32/098/2021-3 28.10.2021г.</t>
  </si>
  <si>
    <t>Брянская обл., Дубровский район,</t>
  </si>
  <si>
    <t>32:05:0081401:758</t>
  </si>
  <si>
    <t>Государствен. Регистрации права собственности № 32-32-15/004/2008-074 от 04.07.2008г.</t>
  </si>
  <si>
    <t>Брянская обл., Дубровский муниципальный район, Дубровского городское поселение, рп. Дубрвока</t>
  </si>
  <si>
    <t>32:05:0110102:122</t>
  </si>
  <si>
    <t>23894687.6</t>
  </si>
  <si>
    <t>Собственность 32:05:0110102:122-32/089/2021-3 от 25.10.2021 г.</t>
  </si>
  <si>
    <t>Решение Дубровского районного суда Брянской области, 13.08.2021г.</t>
  </si>
  <si>
    <t>Брянская область, г. Брянск, А.К. Толстого ул., д. 4, кв. 42</t>
  </si>
  <si>
    <t>32:28:0015301:3550</t>
  </si>
  <si>
    <t>1138437.29</t>
  </si>
  <si>
    <t>Брянская область, г. Брянск, А.К. Толстого ул., д. 4, кв. 36</t>
  </si>
  <si>
    <t>32:28:0015301:3496</t>
  </si>
  <si>
    <t>34.2</t>
  </si>
  <si>
    <t>Брянская, область, г. Брянск, А.К.  Толстого ул., д. 4, кв. 37</t>
  </si>
  <si>
    <t>32:28:0015301:3507</t>
  </si>
  <si>
    <t>34.4</t>
  </si>
  <si>
    <t>Муниципальный контракт № 0127300020621000035</t>
  </si>
  <si>
    <t>Муниципальный контракт № 0127300020621000033</t>
  </si>
  <si>
    <t>Муниципальный контракт № 0127300020621000034</t>
  </si>
  <si>
    <t>имущество казны. Наниматель Варламов Виктор Сергеевич(сирота)</t>
  </si>
  <si>
    <t>имущество казны.Наниматель Гусаров Дмитрий Александрович(сирота)</t>
  </si>
  <si>
    <t>имущество казны.Наниматель Бобков Виктор Владимирович(сирота)</t>
  </si>
  <si>
    <t>Российская Федерация, Брянская область, Дубровский район, д. Рябчи ул. Поповка</t>
  </si>
  <si>
    <t>32:05:0000000:868</t>
  </si>
  <si>
    <t>МО "Дубровский муниципальный район Брянской области"</t>
  </si>
  <si>
    <t>Российская Федерация, Бярнская облаасть, Дубровский район, д. Глинка</t>
  </si>
  <si>
    <t>32:05:0080901:144</t>
  </si>
  <si>
    <t>1378810.5</t>
  </si>
  <si>
    <t>26.01.2022</t>
  </si>
  <si>
    <t xml:space="preserve">Газопровод высоко давления </t>
  </si>
  <si>
    <t>Российская Федерация, Брянская обл, Дубровский р-н, д. Афонино</t>
  </si>
  <si>
    <t>32:05:0000000:861</t>
  </si>
  <si>
    <t>31.01.2022</t>
  </si>
  <si>
    <t>Российская Федерация, Бярнская область, р-н Дубровский, с. Рековичи, ул. Сторонка</t>
  </si>
  <si>
    <t>32:05:0000000:866</t>
  </si>
  <si>
    <t>Газопровод низкого и среднего давление</t>
  </si>
  <si>
    <t>Российская Федерация, Брянская область, Дубровский муниципальный район, Алешинское сельское поселение, д. Любимовка</t>
  </si>
  <si>
    <t>32:05:0000000:860</t>
  </si>
  <si>
    <t>Российская Федерация, Брянская область, Дубровский район, д. Голубея</t>
  </si>
  <si>
    <t>32:05:0000000:863</t>
  </si>
  <si>
    <t>2562673.5</t>
  </si>
  <si>
    <t>Газопровод высокого давления</t>
  </si>
  <si>
    <t>Российская Федерация, Брянская обл., Дубровский р-н, д. Глинка</t>
  </si>
  <si>
    <t>32:05:0000000:864</t>
  </si>
  <si>
    <t>Российская Федерация, Брянская область. Дубровский муниципальный район, Рековичское сельское поселение, село Рековичи, ул. Сторонка</t>
  </si>
  <si>
    <t>32:05:0070402:160</t>
  </si>
  <si>
    <t>Российская Федерация, Брянская область, Дубровский район, д. Рябчи, ул. Поповка</t>
  </si>
  <si>
    <t>32:05:0000000:865</t>
  </si>
  <si>
    <t>613198.5</t>
  </si>
  <si>
    <t>Газопровод низкого и высокого давления</t>
  </si>
  <si>
    <t>Российская Федерация, Брянская область, Дубровский район, д. Кутец</t>
  </si>
  <si>
    <t>32:05:0000000:862</t>
  </si>
  <si>
    <t xml:space="preserve">Разрешение на реконструкцию объекта капитального стр-ва, от 29.03.2021, № 32-505307-364, глубина 180 м.  </t>
  </si>
  <si>
    <t>Распоряжение Правительства Брянской области № 59-рп от 01.04.2019</t>
  </si>
  <si>
    <t>765 000, 00</t>
  </si>
  <si>
    <t>2 038 310, 00</t>
  </si>
  <si>
    <t>Распоряжение правительства Бярнской области от 7.02.2022 г. № 12-рп. Акт приема -передачи от 16.02.2022 г.</t>
  </si>
  <si>
    <t>2021 г.</t>
  </si>
  <si>
    <t>ГАЗ- А67R43 специальный, автобус для первезки детей, идентификационный номер: X96A67R43M0020845, год изготовления 2021 г.</t>
  </si>
  <si>
    <t>Оперативное управление (Отдел образования администрации Дубровского района)№117 от 20.02.2019</t>
  </si>
  <si>
    <r>
      <t>KИА CEPATO, индентификационный номер (VIN): KNEFE22326536476, год изготовления 2006 г., гос. номе</t>
    </r>
    <r>
      <rPr>
        <sz val="10"/>
        <color indexed="8"/>
        <rFont val="Times New Roman"/>
        <family val="1"/>
      </rPr>
      <t>р: Н817ОА32</t>
    </r>
  </si>
  <si>
    <t>Безвозмездное пользование (ООО "АТП-Дубровка") -</t>
  </si>
  <si>
    <t>ГАЗ-А65R52 автобус, класс А. Идентификационный номер (VIN): X96A65R52L0885774. Год изготовления - 2019,гос. номер: Н070СН32RUS</t>
  </si>
  <si>
    <t>ПАЗ 320540-04 Автобус. Идентификационный номер (VIN) - X1М3205D0K0004287. Год изготовления - 2019, гос. номер Н826СР 32RUS</t>
  </si>
  <si>
    <t>ГАЗ-А65R52 автобус, класс А. Идентификационный номер (VIN): X96A65R52L0885784. Год изготовления - 2019, гос. номер: Н903СК 32RUS</t>
  </si>
  <si>
    <t>Распоряжение Правительства Брянской области № 262-рп от 09.12.2019г. Акт приема-передачи от 09.12.2020г,</t>
  </si>
  <si>
    <t>ГАЗ-А65R52 автобус, класс А. Идентификационный номер (VIN): X96A65R52L0885862. Год изготовления - 2019, гос. номер H208СН 32 RUS</t>
  </si>
  <si>
    <t>21.01.2020</t>
  </si>
  <si>
    <t>Безвозмездное пользование (ООО "АТП-Дубровка")</t>
  </si>
  <si>
    <t>имущество казны (Чуракова)</t>
  </si>
  <si>
    <t>Nissan Primera, 2006г.выпуска. Регистрационный знак М300ВТ32.</t>
  </si>
  <si>
    <t>21.11.2011г.</t>
  </si>
  <si>
    <t>Решение Дубровского поселкового совета народных депутатов от 15.10.2014 № 19</t>
  </si>
  <si>
    <t>32:05:0100101:39</t>
  </si>
  <si>
    <t>снят с учета справка 28.12.2021г.</t>
  </si>
  <si>
    <t xml:space="preserve">снят с учета справка 28.12.2021 г. </t>
  </si>
  <si>
    <r>
      <t>Автобус ПАЗ 32053-70.регистрационный знак Р237ММ. Идентификационный номер - Х1М3205</t>
    </r>
    <r>
      <rPr>
        <sz val="10"/>
        <color indexed="8"/>
        <rFont val="Times New Roman"/>
        <family val="1"/>
      </rPr>
      <t>СХ8000</t>
    </r>
    <r>
      <rPr>
        <sz val="10"/>
        <rFont val="Times New Roman"/>
        <family val="1"/>
      </rPr>
      <t>3764. Год выпуска - 2008</t>
    </r>
  </si>
  <si>
    <t>Хоз. введение МУП Дубровского городского поселения"Водоканал Дубровский " распоряжение №140р от 30.03.2022г.</t>
  </si>
  <si>
    <t>Постановление администрации Дубровсого района №126 от 21.03.2022 г.</t>
  </si>
  <si>
    <t>Постановление администрации Дубр. р-на № 123 от 18.03.2022 г.</t>
  </si>
  <si>
    <t xml:space="preserve">Земельный участок </t>
  </si>
  <si>
    <t xml:space="preserve">Российская Федерация, Брянская область, Рековичское сельское поселение </t>
  </si>
  <si>
    <t>32:05:0130201:205</t>
  </si>
  <si>
    <t>07.04.2022</t>
  </si>
  <si>
    <t>Решение Дубровского районного суда брянской области. №2-180/2018, выдан 20.04.2018</t>
  </si>
  <si>
    <t>Брянская область, р-н Дубровский, рп. Дубровка, мкр 1-й, д. 54. кв. 70</t>
  </si>
  <si>
    <t>32:05:0110302:875</t>
  </si>
  <si>
    <t>21.04.2022</t>
  </si>
  <si>
    <t>Списан распоряжением № 460р от 11.11.2021г. (снят с учета 19.05.2022г)</t>
  </si>
  <si>
    <t>Списан распоряжением № 457р от 11.11.2021г. (снят с учета 19.05.2022г)</t>
  </si>
  <si>
    <t>Сети водоснабжения</t>
  </si>
  <si>
    <t>Российская Федерация, Брянская область, Дубровский муниципальный район, Сещинское сельское поселение, п. Сеща, ул. Матросова</t>
  </si>
  <si>
    <t>32:05:0081401:1181</t>
  </si>
  <si>
    <t>18.05.2022</t>
  </si>
  <si>
    <t>Собственность 32:05:0081401:1181-32/089/2022-1</t>
  </si>
  <si>
    <t xml:space="preserve">имущество казны . Хоз.ведение МУП Дубрвосокго городского поселения "Водоканал Дубровский" </t>
  </si>
  <si>
    <t>25.05.2022</t>
  </si>
  <si>
    <t>Брянская область, р-н Дубровский, п. Сеща</t>
  </si>
  <si>
    <t>32:05:0000000:693</t>
  </si>
  <si>
    <t>5951м</t>
  </si>
  <si>
    <t>18523975.25</t>
  </si>
  <si>
    <t xml:space="preserve">Собственность 32:05:0000000:693-32/089/2022-1 </t>
  </si>
  <si>
    <t>Сооружение (водонапорная сеть)</t>
  </si>
  <si>
    <t>Нежилое здание(админстративное здание )</t>
  </si>
  <si>
    <t>Брянская облпсть, р-н Дубровский, рп. Дубровка, мкр. 1-й, д. 1</t>
  </si>
  <si>
    <t>32:05:0110305:590</t>
  </si>
  <si>
    <t>5327084.85</t>
  </si>
  <si>
    <t>Собственность 32:05:0110305:590-32/089/2022-1</t>
  </si>
  <si>
    <t>Собственность  №32:28:0015301:3507-32/074/2021-3от 27.12.2021 г.</t>
  </si>
  <si>
    <t>Собственость № 32:28:0015301:3496-32/074/2021-3 от 27.12.2021</t>
  </si>
  <si>
    <t>Собственность № 32:28:0015301:3550-32/074/2021-3 от 27.12.2021 г.</t>
  </si>
  <si>
    <t>имущество казны. Хоз.ведение МУП Дубрвосокго городского поселения "Водоканал Дубровский" распоряжение №245 от 27.05.2022г.</t>
  </si>
  <si>
    <t>Брянская область, р-н Дубровский, рп. Дубрвока, ул. Победы, д. 60</t>
  </si>
  <si>
    <t>32:05:0110103:143</t>
  </si>
  <si>
    <t>15.10.2003</t>
  </si>
  <si>
    <t>Собственность 32-1/05-2/2003-372</t>
  </si>
  <si>
    <t>имущество казны. Догвоор безвозмездного пользования № 1 от 01.08.2003 г.</t>
  </si>
  <si>
    <t>Брянская область, р-н Дубровский, ул. Фокина, д. 21</t>
  </si>
  <si>
    <t>32:05:0110326:30</t>
  </si>
  <si>
    <t>20.06.2022</t>
  </si>
  <si>
    <t>Решение Дубровского районного суда Брянской области, №2-345/2017 от 03.11.2017</t>
  </si>
  <si>
    <t xml:space="preserve">система Дубровского района» </t>
  </si>
  <si>
    <t>обл. Брянская, р-н Дубровский, пгт. Дубровка, 324 Дивизии, водонапорная башня</t>
  </si>
  <si>
    <t>32:05:0110401:17</t>
  </si>
  <si>
    <t>Собственность 32:05:0110401:17-32/089/2022</t>
  </si>
  <si>
    <t xml:space="preserve"> Сооружение ( Водонапорная башная башня высотой -18,0 м., емкасть бака - 50 куб.м., глубина скважины- 180,0 м (1 шт), водонапорная сеть - 1285м</t>
  </si>
  <si>
    <t xml:space="preserve">МБУК «Централизованная библиотечная система Дубровского района» </t>
  </si>
  <si>
    <t>Постановление администрации Дубровского района №228, от 16.05.22</t>
  </si>
  <si>
    <t>Хоз.ведение МУП "Водоканал Дубровский" распоряжение № 324р от 30.06.2022 г.</t>
  </si>
  <si>
    <t xml:space="preserve">15.07.2022 г. </t>
  </si>
  <si>
    <t>Брянская область, р.-н Дубровский , рп. Дубровка, ул. 324 Дивизии, д. 9а</t>
  </si>
  <si>
    <t>32:05:0110401:35</t>
  </si>
  <si>
    <t>354371.92</t>
  </si>
  <si>
    <t>22.07.2022</t>
  </si>
  <si>
    <t>32:05:0110325:125</t>
  </si>
  <si>
    <t>63240.30</t>
  </si>
  <si>
    <t>Распоряжение Правительство Брянской области от 20.06.2022г. Акт  приема-передачи недвижимого имцщества от 11.07.2022г.</t>
  </si>
  <si>
    <t>Хоз. Введение МУП Дубровского городского поселения"Водоканал Дубровский " распоряжение №489р от 22.11.2021г.</t>
  </si>
  <si>
    <t xml:space="preserve">аренда "Водокал Дубровский" </t>
  </si>
  <si>
    <t>09.07.2020 (28.07.2022 аренда)</t>
  </si>
  <si>
    <t>Российская Федерация, Брянская обл., Дубровский муниципальный район, Рябчинское сельское поселение, с. Рябчи, ул.  Большая Деревня</t>
  </si>
  <si>
    <t>32:05:00000000:903</t>
  </si>
  <si>
    <t>02.08.2022</t>
  </si>
  <si>
    <t>Сооружение(газопровод высокого и низкого давления и ШРП)</t>
  </si>
  <si>
    <t>Постановление администрации Дубровсого района №218 от 29.04.2022г.</t>
  </si>
  <si>
    <t>имущество казны. Наниматель Бондарева А.Н.</t>
  </si>
  <si>
    <t>03.06.2022</t>
  </si>
  <si>
    <t xml:space="preserve">Доровор найма специализированного жилого помещения для детей-сирот и детей, оставшихся
без попечения родителей, лиц из числа детей-сирот и детей,оставшихся без попечения родителей№ 47 
</t>
  </si>
  <si>
    <t>Брянская обл., Дубровский р-н, рп. Дубровка, мкр. 1-й, д. 40, кв. 10</t>
  </si>
  <si>
    <t>32:05:0110302:872</t>
  </si>
  <si>
    <t>984192.93</t>
  </si>
  <si>
    <t>06.09.2022</t>
  </si>
  <si>
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 48
</t>
  </si>
  <si>
    <t xml:space="preserve">имущество казны. Наниматель Борисенкова Н.А. </t>
  </si>
  <si>
    <t>Брянская область, г. Брянск, пр-кт Московский, д 10/22А, кв. 2</t>
  </si>
  <si>
    <t>32:28:0042001:505</t>
  </si>
  <si>
    <t>2 000 000, 00</t>
  </si>
  <si>
    <t>снятие с учета с 10.11.2022</t>
  </si>
  <si>
    <t>Распоряжение №464р от 13.10.2022 г.</t>
  </si>
  <si>
    <t>имущество казны. Наниматель Иванина В.В.</t>
  </si>
  <si>
    <t>18.11.2022</t>
  </si>
  <si>
    <t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 49</t>
  </si>
  <si>
    <t xml:space="preserve">  Реестр муниципальной собственности муниципального образования "Дубровский район". Раздел 1 - сведения о муниципальном недвижимом имуществе на 28.11.2022г.</t>
  </si>
  <si>
    <t>имущество казны.Наниматель Михайлов И. В(сирота)</t>
  </si>
  <si>
    <t>Реестр муниципальной собственности муниципального образования "Дубровский район". Раздел 3-сведения о муниципальных унитарных предприятиях, муниципальных учреждениях, хозяйственных обществах,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на 28.11.2022г.</t>
  </si>
  <si>
    <t>Акций, долей (вкладов) в уставном (складочном) капитале, которые принадлежат муниципальному образованию на 28.11.2022г. не имеется</t>
  </si>
  <si>
    <t>ПАЗ 320570-02, автобус специальный для перевозки детей. Идентификационный номер(VIN): Х1М3205ХХМ000166621. Год изготовления: 2021 г., гос номер АН13032, № СТС 9929134432</t>
  </si>
  <si>
    <t>LADA, GAB 110 LADA XRA, Гос. регистрационный знак Н778РЕ 32 RUS. Идентификационный номер (VIN) XTAGAB110K1218252. Год изготовления  2019. № СТС 9910486978</t>
  </si>
  <si>
    <t>Фольксваген-пассат М011АТ 32 RUS. Идентификационный номер (VIN) - WVWZZZ3BZP114915. Год выпуска 2003, № СТС: 3208738980</t>
  </si>
  <si>
    <t>KIA MAGENTIS, индентификационный номер (VIN): KNEGE222265046338,год выпуска: 2006, гос. номер Н475НР32, № СТС 9904671428</t>
  </si>
  <si>
    <t>Автобус Луидор-225019. Год изготовления 2018. Идентификационный номер (VIN) Z7C225019K0009408. Гос. номер АМ 89232, № СТС:9908448832</t>
  </si>
  <si>
    <t>Автобус ГАЗ-А64R42. Год изготовления 2018. Идентификационный номер (VIN) X96A64R42K0014433. Гос. номер АМ 83532, № СТС 9902316389</t>
  </si>
  <si>
    <t>водонапорные сети</t>
  </si>
  <si>
    <t xml:space="preserve">РФ Брянская область, Дубровский муниципальный район, Рековичское сельское поселение, село Рековичи (от водонапорной башни с кадастровым номером 32:05:0130201:88), </t>
  </si>
  <si>
    <t>32:05:0000000:916</t>
  </si>
  <si>
    <t>Решение Дубровского районного Совета народных депутатов Брянской области №297-7 от 28.02.2023 г.</t>
  </si>
  <si>
    <t>32:05:0000000:917</t>
  </si>
  <si>
    <t xml:space="preserve">РФ Брянская область, Дубровский муниципальный район, Рековичское сельское поселение, с. Рековичи </t>
  </si>
  <si>
    <t xml:space="preserve">РФ Брянская область, Дубровский муниципальный район, Рековичское сельское поселение, деревня Вязовск (от артезианской скважины с кадастровым номером 32:05:0130102:30) </t>
  </si>
  <si>
    <t>32:05:0000000:920</t>
  </si>
  <si>
    <t>артезианская скважина № 152100730</t>
  </si>
  <si>
    <t>Брянская область, Дубровский р-н, д. Вязовск</t>
  </si>
  <si>
    <t>32:05:0130102:30</t>
  </si>
  <si>
    <t>артезианская скважина № 152100979</t>
  </si>
  <si>
    <t>Брянская область, Дубровский р-н, д. Голубея</t>
  </si>
  <si>
    <t>32:05:0070901:133</t>
  </si>
  <si>
    <t>122 м , 1958 года</t>
  </si>
  <si>
    <t>артезианская скважина № 15205855</t>
  </si>
  <si>
    <t>Брянская область, Дубровский р-н, д. Казаново</t>
  </si>
  <si>
    <t>32:05:0130501:32</t>
  </si>
  <si>
    <t>140 м., 1992 года</t>
  </si>
  <si>
    <t>Брянская область, Дубровский р-н, с. Рековичи, ул. Сторонка</t>
  </si>
  <si>
    <t>32:05:0130401:14</t>
  </si>
  <si>
    <t>125 м, 1992 года</t>
  </si>
  <si>
    <t>Брянская область, Дубровский р-н, рп. Дубровка, мкр 2-й, д. 15, кв. 12</t>
  </si>
  <si>
    <t>32:05:0000000:369</t>
  </si>
  <si>
    <t xml:space="preserve">Муниципальный контракт №0127300020623000011
ИКЗ – 233321000238432450100120270024120412 </t>
  </si>
  <si>
    <t xml:space="preserve">водонапорные сети </t>
  </si>
  <si>
    <t>Брянкая область, Дубровский район, д. Пеклино, ул. Озерная</t>
  </si>
  <si>
    <t>32:05:0000000:710</t>
  </si>
  <si>
    <t>Брянкая область, Дубровский район, д. Пеклино, ул. Северная</t>
  </si>
  <si>
    <t>32:05:0000000:709</t>
  </si>
  <si>
    <t xml:space="preserve">артезианская скважина № 15200734 </t>
  </si>
  <si>
    <t>Брянкая область, р-н Дубровский , д. Пеклино,вблизи н.п.Пеклино</t>
  </si>
  <si>
    <t>32:05:0051202:352</t>
  </si>
  <si>
    <t>Распоряжение правительства Бярнской области от 13.03.2023 г. № 44-рп. Акт приема -передачи от 24.03.2023 г.</t>
  </si>
  <si>
    <t>24.03.2023г.</t>
  </si>
  <si>
    <t>имущество казны. Наниматель Халецкин догоовр №50 от 19.04.23 спец. Найм</t>
  </si>
  <si>
    <t>Здание (административное зданиие, военкомат)</t>
  </si>
  <si>
    <t>рп. Дубровка, ул. Победы, д. 60</t>
  </si>
  <si>
    <t>Собственность 32-1/05-2/2003-372 от 15.10.2003</t>
  </si>
  <si>
    <t xml:space="preserve">безвозмездное пользование  № 1 от 01.08.2003 г. </t>
  </si>
  <si>
    <t>Брянская область, р-н Дубровский, д. Мареевка, ул. Клубная, д. 3</t>
  </si>
  <si>
    <t>32:05:0030401:282</t>
  </si>
  <si>
    <t>Собственность 32-32-15/004/2008-073 от 04.07.2008</t>
  </si>
  <si>
    <t>Помещение (ФАП)</t>
  </si>
  <si>
    <t>Брянская область, р-н Дубровский, д. Зимницкий Слобода, ул. Совхозная, д. 13, пом. 8</t>
  </si>
  <si>
    <t>32:05:0070201:268</t>
  </si>
  <si>
    <t>общая площадь 57,5 кв.м.</t>
  </si>
  <si>
    <t>МО «Дубровский район» ( живет врач)</t>
  </si>
  <si>
    <t>Собственность 32-32-23/001/2011-566 от 04.04.2011</t>
  </si>
  <si>
    <t>Брянская область, р-н Дубровский,д. Большая Островня, ул. Заречная, д. 7, кв. 1</t>
  </si>
  <si>
    <t>32:05:0081102:167</t>
  </si>
  <si>
    <t>общая площадь 45,9 кв.м.</t>
  </si>
  <si>
    <t>Собственность 32-32-15/004/2008-465 от 25.08.2008</t>
  </si>
  <si>
    <t>Брянская область, р-н Дубровский, п. Сеща, ул. Ани Морозовой, д. 28, пом.46</t>
  </si>
  <si>
    <t>32:05:0081401:737</t>
  </si>
  <si>
    <t xml:space="preserve">общая площадь 34 кв. м. </t>
  </si>
  <si>
    <t>Собственность  32-32-23/001/2010-307 от 27.09.2010</t>
  </si>
  <si>
    <t>ПАЗ 320570-02, автобус специальный для перевозки детей. Идентификационный номер(VIN): X1M3205XXN0002456. Год изготовления: 2022 г. ГОС. Номер АН130 32</t>
  </si>
  <si>
    <t>Российская Федерация, Брянская область, муниципальный район Дубровский, городское поселение Дубровское, рабочий поселок Дубровка, микрорайон 1-й, дом 45, квартира 17</t>
  </si>
  <si>
    <t>32:05:0110302:793</t>
  </si>
  <si>
    <t>Муниципальный контракт № 0127300020623000031</t>
  </si>
  <si>
    <t>994067, 34</t>
  </si>
  <si>
    <t>Воздушные линии лектропередач мощностью 0.4кВт от КТП-15</t>
  </si>
  <si>
    <t>Российская Федерация, Брянская область, Дубровский муниципальный район, Дубровское городское поселение, рабочий поселок Дубровка, улица Ленина</t>
  </si>
  <si>
    <t>32:05:0110202:238</t>
  </si>
  <si>
    <t>Решение Дубровского районного суда брянской области №2-246/2023 от 25.04.2023</t>
  </si>
  <si>
    <t>Договор социального найма № 4 от 13.06.2023</t>
  </si>
  <si>
    <t>Российская Федерация, Брянская область, Дубровский муниципальный район, Дубровское городское поселение, рп Дубровка, ул Победы, д. 2</t>
  </si>
  <si>
    <t>имущество казны. Постоянное(бесрочное) пользование в ДК Сеща</t>
  </si>
  <si>
    <t xml:space="preserve">имущество казны . </t>
  </si>
  <si>
    <t>имущество казны (выморочное имущество)Наниматель Козлов Н.Н.</t>
  </si>
  <si>
    <t>32:05:0020701:38</t>
  </si>
  <si>
    <t>32:05:0020701:37</t>
  </si>
  <si>
    <t>Хоз.ведение МУП "Водоканал Дубровский" распоряжение № 452р от 29.06.2018 г.(регистрация хоз.ведение 04.07.2023</t>
  </si>
  <si>
    <t xml:space="preserve">частная собственность </t>
  </si>
  <si>
    <t>Приватизация Колбасов Владислав Николаевич</t>
  </si>
  <si>
    <t>Договор на передачу квартиры(дома)в собственность граждан РФ от 28.06.2023</t>
  </si>
  <si>
    <t>Российская Федерация, Брянская область, Дубровский муниципальный район, Дубровское городское поселение, рабочий поселок Дубровка, улица 324 Дивизии, дом 9а</t>
  </si>
  <si>
    <t>Здание (обслуживание перевозок пассажиров)</t>
  </si>
  <si>
    <t>снят с учета 24.03.2020 г. на основании справки</t>
  </si>
  <si>
    <t>ПАЗ 32053-70, индентификационный номер X1M3205CX90001595, рег.знак Т266ММ32</t>
  </si>
  <si>
    <t>Российская Федерация, Брянская обл., Дубровский район, п. Серпеевский</t>
  </si>
  <si>
    <t>32:05:0000000:855</t>
  </si>
  <si>
    <t>Сооружение(водонапорные сети)</t>
  </si>
  <si>
    <t>земельный участок</t>
  </si>
  <si>
    <t>Российская Федерация, Брянская область, Дубровский муниципальный район, Алешинское сельское поселение</t>
  </si>
  <si>
    <t>32:05:0200302:173</t>
  </si>
  <si>
    <t>Сооружение(артизианская скважина№ 15200688)</t>
  </si>
  <si>
    <t>Российская Федерация, Брянская область, Дубровский муниципальный район,Рябчинское сельское поселение, поселок Серпеевский</t>
  </si>
  <si>
    <t>32:05:0200302:61</t>
  </si>
  <si>
    <t>Водонапорная башня</t>
  </si>
  <si>
    <t>объем 25 кб.м, высота 15 м.</t>
  </si>
  <si>
    <t>32:05:0200302:174</t>
  </si>
  <si>
    <t>Решение Дубровского районного Совета народных депутатов №309-7 от 30.05.2023г</t>
  </si>
  <si>
    <t>Земельный участок (под АТП)</t>
  </si>
  <si>
    <t>имущество казны. Аренда в МУП "Водоканал" договор № 31 от 17.06.2022</t>
  </si>
  <si>
    <t>ПАЗ 32053-70, автобус для перевозки детей, идентификационный номер VIN: Х1М3205ВХD0001953, год выписка: 2013, рег.номер: М123РК32</t>
  </si>
  <si>
    <t>снят с учёта справка 03.08.2023</t>
  </si>
  <si>
    <t>горячее водоснабжение ( от ТК-25 до здания СОШ №2)</t>
  </si>
  <si>
    <t>горячее водоснабжение ( от ТК-26 до здания бассейна)</t>
  </si>
  <si>
    <t>теплотрасса ( от ТК-26 до здания бассейна)</t>
  </si>
  <si>
    <t>теплотрасса (от здании вечерний школы до здания СОШ №2)</t>
  </si>
  <si>
    <t>теплотрасса (участок теплового ввода от ТК-32 до хоз. Корпуса гимнастического зала и пристройки)</t>
  </si>
  <si>
    <t>теплотрасса (от ТК-25 до здания вечерний школы)</t>
  </si>
  <si>
    <t>теплотрасса ( от ТК-32 до теплицы)</t>
  </si>
  <si>
    <t>теплотрасса (от ТК-19 до автошколы и музея школы)</t>
  </si>
  <si>
    <t>теплотрасса (от ТК-19 до здания мастерской)</t>
  </si>
  <si>
    <t>теплотрасса (от ТК-19 до здания СОШ №1)</t>
  </si>
  <si>
    <t>теплотрасса (от ТК-75 до здания детского сада "Вишенка")</t>
  </si>
  <si>
    <t>теплотрасса ( от ТК-6А до д. №31)</t>
  </si>
  <si>
    <t>теплотрасса (участок теплового ввода от ТК-8 до здания дошкольного отделения МБОУ Сещинская СОШ)</t>
  </si>
  <si>
    <t>теплотрасса (от ТК-14 до д. №41)</t>
  </si>
  <si>
    <t>теплотрасса (от ТК-4 до д. №30)</t>
  </si>
  <si>
    <t>теплотрасса (от ТК-3 до д. №29)</t>
  </si>
  <si>
    <t>теплотрасса (от ТК-5 до д. № 27)</t>
  </si>
  <si>
    <t>Брянская область, р-н Дубровский, рп Дубровка, мкр 1-й, д 31, кв 5</t>
  </si>
  <si>
    <t>32:05:0110302:1052</t>
  </si>
  <si>
    <t>Муниципальный контракт, № 0127300020619000008, выдан 15.04.2019</t>
  </si>
  <si>
    <t>имущество казны. Договор спец.найма Герасин С.Н. от 28.12.2020 г</t>
  </si>
  <si>
    <t>Договор  социального найма жилого помещения № 7 от 03.08.2023 г.</t>
  </si>
  <si>
    <t>имущество казны. Хоз.введение МУП"Водаканал Дубровка" распоряжение № 373р от 02.08.2023</t>
  </si>
  <si>
    <t>имущество казны . Хоз.ведение МУП Дубрвосокго городского поселения "Водоканал Дубровский"  распоряжение № 373р от 02.08.2023</t>
  </si>
  <si>
    <t>имущество казны. МУП Дубрвосокого городского поселения "Водоканал Дубровский"  распоряжение № 373р от 02.08.2023</t>
  </si>
  <si>
    <t>имущество казны. МУП Дубрвоского городского поселения "Водоканал Дубровский"  распоряжение № 373р от 02.08.2023</t>
  </si>
  <si>
    <t>имущество казны.МУП Дубрвоского городского поселения "Водоканал Дубровский"  распоряжение № 373р от 02.08.2023</t>
  </si>
  <si>
    <t>Договор № 51 найма специализированного жилого помещения для детей-сирот от 30.05.2023  г.(перезаключение на новый срок)</t>
  </si>
  <si>
    <t>собственность</t>
  </si>
  <si>
    <t>приватизация Евланникова  (Карпова) Екатерина Сергеевна (сирота)</t>
  </si>
  <si>
    <t>Договор на передачу квартиры(дома)в собственность граждан РФ от 06.10.2023</t>
  </si>
  <si>
    <t>12.10.2023 г.</t>
  </si>
  <si>
    <t>Соружения очистные водоснабжения(около дома интерната)</t>
  </si>
  <si>
    <t>Договор купля-продажи Денисюк В.В.</t>
  </si>
  <si>
    <t>ДОГОВОР № 012.0723.14236 
купли-продажи недвижимого имущества от 17.07.2023г.</t>
  </si>
  <si>
    <t>Администрация Дубровского района (Постановление №259 от 12.07.2023 в оперативное управление МУП Водоканал)</t>
  </si>
  <si>
    <t>снят с учета справка 03.11.2023г.</t>
  </si>
  <si>
    <t xml:space="preserve">
Брянская область, р-н Дубровский, рп Дубровка, ул 324 Дивизии, д 25, кв 8</t>
  </si>
  <si>
    <t>имущество казны. Наниматель Кузнецова А.А.  договор спец. найм №52 от 05.07.2023г</t>
  </si>
  <si>
    <t>32:28:0015301:4474</t>
  </si>
  <si>
    <t>Российская Федерация, Брянская область, городской округ город Брянск, город Брянск, улица А.К.Толстого, дом 3, квартира 315</t>
  </si>
  <si>
    <t>Муниципальный контракт №0127300020623000018 от 04.04.2023</t>
  </si>
  <si>
    <t xml:space="preserve">2 560 000,00 </t>
  </si>
  <si>
    <t>32:28:0015301:4462</t>
  </si>
  <si>
    <t>Российская Федерация, Брянская область, городской округ город Брянск, город Брянск, улица А.К.Толстого, дом 3, квартира 305</t>
  </si>
  <si>
    <t>Муниципальный контракт  №0127300020623000019 от 04.04.2023г.</t>
  </si>
  <si>
    <t>32:02:0320108:4970</t>
  </si>
  <si>
    <t>Российская Федерация, Брянская область, муниципальный район Брянский, сельское поселение Отрадненское, село Отрадное, микрорайон Солнечный, дом 18,квартира 1</t>
  </si>
  <si>
    <t>Российская Федерация, Брянская область, муниципальный район Брянский, сельское поселение Отрадненское, село Отрадное, микрорайон Солнечный, дом 18,квартира 64</t>
  </si>
  <si>
    <t>32:02:0320108:5020</t>
  </si>
  <si>
    <t>Муниципальный контракт №0127300020623000041 от 24.11.2023</t>
  </si>
  <si>
    <t xml:space="preserve">Муниципальный контракт  №0127300020623000042 от 24.11.2023 </t>
  </si>
  <si>
    <t>Собственность
№ 32:05:0000000:868-32/089/2023-5
от 19.07.2023</t>
  </si>
  <si>
    <t xml:space="preserve">Государственная собственность </t>
  </si>
  <si>
    <t>Государственная субъекта РФ</t>
  </si>
  <si>
    <t>Хозяйственное ведение
№ 32:05:0100401:33-32/089/2023-3
от 19.07.2023</t>
  </si>
  <si>
    <t>Собственность
№ 32:05:0100401:33-32/089/2023-2
от 19.07.2023</t>
  </si>
  <si>
    <t>Хозяйственное ведение
№ 32:05:0040701:15-32/089/2023-3
от 19.07.2023</t>
  </si>
  <si>
    <t>Собственность
№ 32:05:0040701:15-32/089/2023-2
от 19.07.2023</t>
  </si>
  <si>
    <t>Хозяйственное ведение
№ 32:05:0010101:1019-32/089/2023-3
от 19.07.2023</t>
  </si>
  <si>
    <t>Собственность
№ 32:05:0010101:1019-32/089/2023-2
от 19.07.2023</t>
  </si>
  <si>
    <t>Собственность
№ 32:05:0081201:107-32/089/2023-2
от 19.07.2023</t>
  </si>
  <si>
    <t>Хозяйственное ведение
№ 32:05:0081201:107-32/089/2023-3
от 19.07.2023</t>
  </si>
  <si>
    <t>Хозяйственное ведение
№ 32:05:0020301:153-32/089/2023-3
от 19.07.2023</t>
  </si>
  <si>
    <t>Собственность
№ 32:05:0020301:153-32/089/2023-2
от 19.07.2023</t>
  </si>
  <si>
    <t>Собственность
№ 32:05:0010101:849-32/089/2023-2
от 19.07.2023</t>
  </si>
  <si>
    <t>Собственность
№ 32:05:0070201:87-32/089/2023-2
от 19.07.2023</t>
  </si>
  <si>
    <t>Хозяйственное ведение
№ 32:05:0070201:87-32/089/2023-3
от 19.07.2023</t>
  </si>
  <si>
    <t>Хозяйственное ведение
№ 32:05:0080901:144-32/089/2023-6
от 19.07.2023</t>
  </si>
  <si>
    <t>Собственность
№ 32:05:0080901:144-32/089/2023-5
от 19.07.2023</t>
  </si>
  <si>
    <t>Собственность
№ 32:05:0000000:861-32/089/2023-5
от 19.07.2023</t>
  </si>
  <si>
    <t>Хозяйственное ведение
№ 32:05:0000000:861-32/089/2023-6
от 19.07.2023</t>
  </si>
  <si>
    <t>Собственность
№ 32:05:0000000:866-32/089/2023-5
от 19.07.2023</t>
  </si>
  <si>
    <t>Хозяйственное ведение
№ 32:05:0000000:866-32/089/2023-6
от 19.07.2023</t>
  </si>
  <si>
    <t>Собственность
№ 32:05:0000000:860-32/089/2023-5
от 19.07.2023</t>
  </si>
  <si>
    <t>Хозяйственное ведение
№ 32:05:0000000:860-32/089/2023-6
от 19.07.2023</t>
  </si>
  <si>
    <t>Собственность
№ 32:05:0000000:863-32/089/2023-5
от 19.07.2023</t>
  </si>
  <si>
    <t>Хозяйственное ведение
№ 32:05:0000000:863-32/089/2023-6
от 19.07.2023</t>
  </si>
  <si>
    <t>Собственность
№ 32:05:0000000:864-32/089/2023-5
от 19.07.2023</t>
  </si>
  <si>
    <t>Собственность
№ 32:05:0070402:160-32/089/2023-5
от 19.07.2023</t>
  </si>
  <si>
    <t>Собственность
№ 32:05:0000000:865-32/089/2023-5
от 19.07.2023</t>
  </si>
  <si>
    <t>Хозяйственное ведение
№ 32:05:0000000:864-32/089/2023-6
от 19.07.2023</t>
  </si>
  <si>
    <t>Хозяйственное ведение
№ 32:05:0070402:160-32/089/2023-6
от 19.07.2023</t>
  </si>
  <si>
    <t>Собственность
№ 32:05:0000000:862-32/089/2023-5
от 19.07.2023</t>
  </si>
  <si>
    <t>Хозяйственное ведение
№ 32:05:0000000:862-32/089/2023-6
от 19.07.2023</t>
  </si>
  <si>
    <t>Хоз. Ведение МУП "Водоканал Дубровский" распоряжение №511р от 05.12.2023г.</t>
  </si>
  <si>
    <t>имущество казны. Наниматель Козлов А.Н. догор спец найма №55  от 18.12.2023г</t>
  </si>
  <si>
    <t xml:space="preserve">имущество казны. Наниматель Карпов С.С. Договор спец. найма от 18.12.2023 г. </t>
  </si>
  <si>
    <t>имущество казны. Наниматель Шевелёв В.А. Договор найма от 26.12.2023</t>
  </si>
  <si>
    <t>имущество казны. Наниматель Старун Валентин Сергеевич. Договор найма от 26.12.2023г.</t>
  </si>
  <si>
    <t>Договор купля-продажи Мишин А.Н</t>
  </si>
  <si>
    <t>Договор Купли-продажи Мишин А.Н.</t>
  </si>
  <si>
    <t>Российская Федерация, Брянская область, Дубровский муниципальный район, Дубровское городское поселение, рп Дубровка, 2-й Микрорайон, д 2</t>
  </si>
  <si>
    <t>общая площадь  кв.в., 1978 год</t>
  </si>
  <si>
    <t>Брянская область, р-н Дубровский, рп Дубровка, ул Победы, д 2</t>
  </si>
  <si>
    <t>32:05:0110101:327</t>
  </si>
  <si>
    <t>Брянская область, Дубровский муниципальный район, Дубровское городское поселение, рп Дубровка, мкр 2-й, д 22, кв 22</t>
  </si>
  <si>
    <t>Муниципальный контракт №0127300020623000049 от 09.01.2024</t>
  </si>
  <si>
    <t xml:space="preserve">снят с учёта </t>
  </si>
  <si>
    <t>Брянкая обл.,р-н Дубровский, пгт Дубровка ,ул. Победы, участок 46</t>
  </si>
  <si>
    <t>32:05:0110220:1</t>
  </si>
  <si>
    <t>28665.8+/-18.96</t>
  </si>
  <si>
    <t>Аренда  АО Брянкнефтепродукт с 01.0102009 по 31.12.2058</t>
  </si>
  <si>
    <t>Государственное унитарное предприятие Брянской области "Брянсккоммунэнерго" ИНН 325005410;ОГРН:1043244003582
от 19.07.2023</t>
  </si>
  <si>
    <t>Государственное уитарное предприятие Брянской области "Брянсккоммунэнерго", ИНН: 320054100, ОГРН: 1043244003582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</si>
</sst>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 ;[Red]\-#,##0.00\ "/>
    <numFmt numFmtId="188" formatCode="0.00_ ;[Red]\-0.00\ "/>
  </numFmts>
  <fonts count="6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indexed="40"/>
      <name val="Arial Cyr"/>
      <family val="0"/>
    </font>
    <font>
      <sz val="10"/>
      <color indexed="10"/>
      <name val="Arial Cyr"/>
      <family val="0"/>
    </font>
    <font>
      <sz val="8"/>
      <color indexed="8"/>
      <name val="TimesNewRomanPSMT"/>
      <family val="0"/>
    </font>
    <font>
      <b/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sz val="8"/>
      <color theme="1"/>
      <name val="Arial Cyr"/>
      <family val="0"/>
    </font>
    <font>
      <sz val="10"/>
      <color rgb="FF00B0F0"/>
      <name val="Arial Cyr"/>
      <family val="0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8"/>
      <color rgb="FF000000"/>
      <name val="TimesNewRomanPSMT"/>
      <family val="0"/>
    </font>
    <font>
      <b/>
      <sz val="8"/>
      <color theme="1"/>
      <name val="Times New Roman"/>
      <family val="1"/>
    </font>
    <font>
      <b/>
      <sz val="10"/>
      <color theme="1"/>
      <name val="Arial Cyr"/>
      <family val="0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vertical="top" wrapText="1"/>
    </xf>
    <xf numFmtId="4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" fontId="7" fillId="0" borderId="12" xfId="0" applyNumberFormat="1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49" fontId="58" fillId="0" borderId="11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57" fillId="0" borderId="10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0" fontId="57" fillId="0" borderId="0" xfId="0" applyFont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vertical="top" wrapText="1"/>
    </xf>
    <xf numFmtId="4" fontId="58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3" fontId="58" fillId="0" borderId="10" xfId="0" applyNumberFormat="1" applyFont="1" applyBorder="1" applyAlignment="1">
      <alignment vertical="top" wrapText="1"/>
    </xf>
    <xf numFmtId="0" fontId="59" fillId="0" borderId="1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59" fillId="0" borderId="10" xfId="0" applyFont="1" applyFill="1" applyBorder="1" applyAlignment="1">
      <alignment horizontal="left" wrapText="1"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wrapText="1"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3" fontId="1" fillId="0" borderId="14" xfId="0" applyNumberFormat="1" applyFont="1" applyFill="1" applyBorder="1" applyAlignment="1">
      <alignment horizontal="center" vertical="top" wrapText="1"/>
    </xf>
    <xf numFmtId="0" fontId="60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59" fillId="35" borderId="10" xfId="0" applyFont="1" applyFill="1" applyBorder="1" applyAlignment="1">
      <alignment horizontal="left" wrapText="1"/>
    </xf>
    <xf numFmtId="0" fontId="59" fillId="35" borderId="10" xfId="0" applyFont="1" applyFill="1" applyBorder="1" applyAlignment="1">
      <alignment horizontal="left" vertical="center" wrapText="1"/>
    </xf>
    <xf numFmtId="0" fontId="6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60" fillId="35" borderId="0" xfId="0" applyFont="1" applyFill="1" applyAlignment="1">
      <alignment horizontal="left" vertical="center" wrapText="1"/>
    </xf>
    <xf numFmtId="0" fontId="60" fillId="35" borderId="0" xfId="0" applyFont="1" applyFill="1" applyAlignment="1">
      <alignment horizontal="left" wrapText="1"/>
    </xf>
    <xf numFmtId="0" fontId="60" fillId="35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63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wrapText="1"/>
    </xf>
    <xf numFmtId="0" fontId="59" fillId="0" borderId="10" xfId="0" applyFont="1" applyBorder="1" applyAlignment="1">
      <alignment horizontal="left" vertical="top"/>
    </xf>
    <xf numFmtId="0" fontId="59" fillId="0" borderId="12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6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87" fontId="2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top" wrapText="1"/>
    </xf>
    <xf numFmtId="0" fontId="1" fillId="35" borderId="14" xfId="0" applyNumberFormat="1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" fontId="57" fillId="0" borderId="10" xfId="0" applyNumberFormat="1" applyFont="1" applyFill="1" applyBorder="1" applyAlignment="1">
      <alignment horizontal="center" vertical="top" wrapText="1"/>
    </xf>
    <xf numFmtId="14" fontId="57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top" wrapText="1"/>
    </xf>
    <xf numFmtId="0" fontId="57" fillId="0" borderId="14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wrapText="1"/>
    </xf>
    <xf numFmtId="14" fontId="5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1" fontId="59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left" wrapText="1"/>
    </xf>
    <xf numFmtId="14" fontId="59" fillId="0" borderId="10" xfId="0" applyNumberFormat="1" applyFont="1" applyFill="1" applyBorder="1" applyAlignment="1">
      <alignment horizontal="left" wrapText="1"/>
    </xf>
    <xf numFmtId="0" fontId="59" fillId="34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14" fontId="66" fillId="0" borderId="10" xfId="0" applyNumberFormat="1" applyFont="1" applyFill="1" applyBorder="1" applyAlignment="1">
      <alignment horizontal="left" wrapText="1"/>
    </xf>
    <xf numFmtId="181" fontId="3" fillId="0" borderId="10" xfId="6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top" wrapText="1"/>
    </xf>
    <xf numFmtId="46" fontId="3" fillId="34" borderId="10" xfId="0" applyNumberFormat="1" applyFont="1" applyFill="1" applyBorder="1" applyAlignment="1">
      <alignment horizontal="left" vertical="top" wrapText="1"/>
    </xf>
    <xf numFmtId="14" fontId="3" fillId="34" borderId="10" xfId="0" applyNumberFormat="1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horizontal="left" vertical="top"/>
    </xf>
    <xf numFmtId="0" fontId="67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" fontId="59" fillId="34" borderId="10" xfId="0" applyNumberFormat="1" applyFont="1" applyFill="1" applyBorder="1" applyAlignment="1">
      <alignment horizontal="left" wrapText="1"/>
    </xf>
    <xf numFmtId="14" fontId="59" fillId="34" borderId="10" xfId="0" applyNumberFormat="1" applyFont="1" applyFill="1" applyBorder="1" applyAlignment="1">
      <alignment horizontal="left" wrapText="1"/>
    </xf>
    <xf numFmtId="0" fontId="59" fillId="0" borderId="15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8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875" style="30" customWidth="1"/>
    <col min="2" max="2" width="19.25390625" style="4" customWidth="1"/>
    <col min="3" max="3" width="11.75390625" style="4" customWidth="1"/>
    <col min="4" max="4" width="10.00390625" style="4" customWidth="1"/>
    <col min="5" max="5" width="19.75390625" style="86" customWidth="1"/>
    <col min="6" max="6" width="10.75390625" style="4" customWidth="1"/>
    <col min="7" max="7" width="11.25390625" style="4" customWidth="1"/>
    <col min="8" max="8" width="12.375" style="4" customWidth="1"/>
    <col min="9" max="9" width="9.875" style="4" customWidth="1"/>
    <col min="10" max="10" width="11.25390625" style="4" customWidth="1"/>
    <col min="11" max="11" width="15.75390625" style="29" customWidth="1"/>
    <col min="12" max="12" width="13.75390625" style="4" customWidth="1"/>
    <col min="13" max="13" width="19.125" style="4" customWidth="1"/>
    <col min="14" max="14" width="9.625" style="4" bestFit="1" customWidth="1"/>
    <col min="15" max="15" width="11.625" style="4" bestFit="1" customWidth="1"/>
    <col min="16" max="16384" width="9.125" style="4" customWidth="1"/>
  </cols>
  <sheetData>
    <row r="1" ht="12.75">
      <c r="K1" s="28"/>
    </row>
    <row r="2" spans="2:12" ht="16.5" customHeight="1">
      <c r="B2" s="221" t="s">
        <v>1591</v>
      </c>
      <c r="C2" s="222"/>
      <c r="D2" s="222"/>
      <c r="E2" s="222"/>
      <c r="F2" s="222"/>
      <c r="G2" s="222"/>
      <c r="H2" s="222"/>
      <c r="I2" s="222"/>
      <c r="J2" s="222"/>
      <c r="K2" s="223"/>
      <c r="L2" s="222"/>
    </row>
    <row r="3" ht="12.75">
      <c r="K3" s="28"/>
    </row>
    <row r="4" spans="1:14" s="86" customFormat="1" ht="109.5" customHeight="1">
      <c r="A4" s="97" t="s">
        <v>670</v>
      </c>
      <c r="B4" s="97" t="s">
        <v>671</v>
      </c>
      <c r="C4" s="97" t="s">
        <v>672</v>
      </c>
      <c r="D4" s="97" t="s">
        <v>547</v>
      </c>
      <c r="E4" s="97" t="s">
        <v>673</v>
      </c>
      <c r="F4" s="97" t="s">
        <v>674</v>
      </c>
      <c r="G4" s="97" t="s">
        <v>675</v>
      </c>
      <c r="H4" s="97" t="s">
        <v>676</v>
      </c>
      <c r="I4" s="97" t="s">
        <v>677</v>
      </c>
      <c r="J4" s="97" t="s">
        <v>678</v>
      </c>
      <c r="K4" s="97" t="s">
        <v>184</v>
      </c>
      <c r="L4" s="97" t="s">
        <v>188</v>
      </c>
      <c r="M4" s="97" t="s">
        <v>679</v>
      </c>
      <c r="N4" s="98"/>
    </row>
    <row r="5" spans="1:14" s="86" customFormat="1" ht="57.75" customHeight="1">
      <c r="A5" s="192">
        <v>1</v>
      </c>
      <c r="B5" s="130" t="s">
        <v>1554</v>
      </c>
      <c r="C5" s="99" t="s">
        <v>736</v>
      </c>
      <c r="D5" s="99" t="s">
        <v>738</v>
      </c>
      <c r="E5" s="99" t="s">
        <v>1481</v>
      </c>
      <c r="F5" s="99">
        <v>0</v>
      </c>
      <c r="G5" s="99">
        <v>0</v>
      </c>
      <c r="H5" s="99">
        <v>925387.65</v>
      </c>
      <c r="I5" s="99" t="s">
        <v>1558</v>
      </c>
      <c r="J5" s="99"/>
      <c r="K5" s="99" t="s">
        <v>748</v>
      </c>
      <c r="L5" s="99" t="s">
        <v>705</v>
      </c>
      <c r="M5" s="99" t="s">
        <v>1557</v>
      </c>
      <c r="N5" s="100">
        <v>2646.1</v>
      </c>
    </row>
    <row r="6" spans="1:14" s="86" customFormat="1" ht="57.75" customHeight="1">
      <c r="A6" s="192">
        <f aca="true" t="shared" si="0" ref="A5:A36">A5+1</f>
        <v>2</v>
      </c>
      <c r="B6" s="99" t="s">
        <v>550</v>
      </c>
      <c r="C6" s="99" t="s">
        <v>238</v>
      </c>
      <c r="D6" s="99" t="s">
        <v>246</v>
      </c>
      <c r="E6" s="99" t="s">
        <v>242</v>
      </c>
      <c r="F6" s="99">
        <v>750000</v>
      </c>
      <c r="G6" s="99"/>
      <c r="H6" s="99">
        <v>937779.06</v>
      </c>
      <c r="I6" s="99" t="s">
        <v>1383</v>
      </c>
      <c r="J6" s="99"/>
      <c r="K6" s="99" t="s">
        <v>1382</v>
      </c>
      <c r="L6" s="99" t="s">
        <v>498</v>
      </c>
      <c r="M6" s="99" t="s">
        <v>872</v>
      </c>
      <c r="N6" s="100">
        <v>483.9</v>
      </c>
    </row>
    <row r="7" spans="1:14" ht="57.75" customHeight="1">
      <c r="A7" s="192">
        <f t="shared" si="0"/>
        <v>3</v>
      </c>
      <c r="B7" s="99" t="s">
        <v>857</v>
      </c>
      <c r="C7" s="99" t="s">
        <v>858</v>
      </c>
      <c r="D7" s="99" t="s">
        <v>859</v>
      </c>
      <c r="E7" s="99" t="s">
        <v>860</v>
      </c>
      <c r="F7" s="99">
        <v>13404319.99</v>
      </c>
      <c r="G7" s="99">
        <v>13404319.99</v>
      </c>
      <c r="H7" s="99">
        <v>2252528.92</v>
      </c>
      <c r="I7" s="99" t="s">
        <v>861</v>
      </c>
      <c r="J7" s="99"/>
      <c r="K7" s="99" t="s">
        <v>862</v>
      </c>
      <c r="L7" s="99" t="s">
        <v>498</v>
      </c>
      <c r="M7" s="99" t="s">
        <v>359</v>
      </c>
      <c r="N7" s="100">
        <v>142</v>
      </c>
    </row>
    <row r="8" spans="1:14" ht="57.75" customHeight="1">
      <c r="A8" s="192">
        <f t="shared" si="0"/>
        <v>4</v>
      </c>
      <c r="B8" s="113" t="s">
        <v>1219</v>
      </c>
      <c r="C8" s="113" t="s">
        <v>1220</v>
      </c>
      <c r="D8" s="113" t="s">
        <v>1221</v>
      </c>
      <c r="E8" s="99" t="s">
        <v>1222</v>
      </c>
      <c r="F8" s="115">
        <v>38140984</v>
      </c>
      <c r="G8" s="115">
        <v>38140984</v>
      </c>
      <c r="H8" s="99"/>
      <c r="I8" s="99" t="s">
        <v>1223</v>
      </c>
      <c r="J8" s="99"/>
      <c r="K8" s="99" t="s">
        <v>1224</v>
      </c>
      <c r="L8" s="99" t="s">
        <v>498</v>
      </c>
      <c r="M8" s="99" t="s">
        <v>359</v>
      </c>
      <c r="N8" s="100">
        <v>190.4</v>
      </c>
    </row>
    <row r="9" spans="1:14" ht="59.25" customHeight="1">
      <c r="A9" s="192">
        <f t="shared" si="0"/>
        <v>5</v>
      </c>
      <c r="B9" s="99" t="s">
        <v>921</v>
      </c>
      <c r="C9" s="99" t="s">
        <v>922</v>
      </c>
      <c r="D9" s="99" t="s">
        <v>923</v>
      </c>
      <c r="E9" s="99" t="s">
        <v>924</v>
      </c>
      <c r="F9" s="99">
        <v>40278777</v>
      </c>
      <c r="G9" s="99">
        <v>40278777</v>
      </c>
      <c r="H9" s="99"/>
      <c r="I9" s="99" t="s">
        <v>925</v>
      </c>
      <c r="J9" s="99"/>
      <c r="K9" s="99" t="s">
        <v>926</v>
      </c>
      <c r="L9" s="99" t="s">
        <v>498</v>
      </c>
      <c r="M9" s="99" t="s">
        <v>359</v>
      </c>
      <c r="N9" s="100">
        <v>5953.4</v>
      </c>
    </row>
    <row r="10" spans="1:14" ht="57" customHeight="1">
      <c r="A10" s="192">
        <f t="shared" si="0"/>
        <v>6</v>
      </c>
      <c r="B10" s="99" t="s">
        <v>774</v>
      </c>
      <c r="C10" s="99" t="s">
        <v>778</v>
      </c>
      <c r="D10" s="99" t="s">
        <v>775</v>
      </c>
      <c r="E10" s="99" t="s">
        <v>776</v>
      </c>
      <c r="F10" s="99" t="s">
        <v>885</v>
      </c>
      <c r="G10" s="99"/>
      <c r="H10" s="99">
        <v>957714.71</v>
      </c>
      <c r="I10" s="99" t="s">
        <v>777</v>
      </c>
      <c r="J10" s="99"/>
      <c r="K10" s="99" t="s">
        <v>785</v>
      </c>
      <c r="L10" s="99" t="s">
        <v>705</v>
      </c>
      <c r="M10" s="99" t="s">
        <v>359</v>
      </c>
      <c r="N10" s="100">
        <v>724</v>
      </c>
    </row>
    <row r="11" spans="1:14" ht="57.75" customHeight="1">
      <c r="A11" s="192">
        <f t="shared" si="0"/>
        <v>7</v>
      </c>
      <c r="B11" s="99" t="s">
        <v>722</v>
      </c>
      <c r="C11" s="99" t="s">
        <v>723</v>
      </c>
      <c r="D11" s="99" t="s">
        <v>724</v>
      </c>
      <c r="E11" s="99" t="s">
        <v>725</v>
      </c>
      <c r="F11" s="99">
        <v>0</v>
      </c>
      <c r="G11" s="99">
        <v>0</v>
      </c>
      <c r="H11" s="99">
        <v>1065597.9</v>
      </c>
      <c r="I11" s="99" t="s">
        <v>713</v>
      </c>
      <c r="J11" s="99"/>
      <c r="K11" s="99" t="s">
        <v>748</v>
      </c>
      <c r="L11" s="99" t="s">
        <v>705</v>
      </c>
      <c r="M11" s="99" t="s">
        <v>750</v>
      </c>
      <c r="N11" s="100">
        <v>628</v>
      </c>
    </row>
    <row r="12" spans="1:14" ht="69" customHeight="1">
      <c r="A12" s="192">
        <f t="shared" si="0"/>
        <v>8</v>
      </c>
      <c r="B12" s="99" t="s">
        <v>722</v>
      </c>
      <c r="C12" s="99" t="s">
        <v>734</v>
      </c>
      <c r="D12" s="99" t="s">
        <v>737</v>
      </c>
      <c r="E12" s="99" t="s">
        <v>735</v>
      </c>
      <c r="F12" s="99">
        <v>0</v>
      </c>
      <c r="G12" s="99">
        <v>0</v>
      </c>
      <c r="H12" s="99">
        <v>869970.5</v>
      </c>
      <c r="I12" s="99" t="s">
        <v>713</v>
      </c>
      <c r="J12" s="99"/>
      <c r="K12" s="99" t="s">
        <v>748</v>
      </c>
      <c r="L12" s="99" t="s">
        <v>705</v>
      </c>
      <c r="M12" s="99" t="s">
        <v>750</v>
      </c>
      <c r="N12" s="100">
        <v>146.2</v>
      </c>
    </row>
    <row r="13" spans="1:14" ht="57" customHeight="1">
      <c r="A13" s="192">
        <f t="shared" si="0"/>
        <v>9</v>
      </c>
      <c r="B13" s="99" t="s">
        <v>714</v>
      </c>
      <c r="C13" s="99" t="s">
        <v>715</v>
      </c>
      <c r="D13" s="99" t="s">
        <v>716</v>
      </c>
      <c r="E13" s="99" t="s">
        <v>717</v>
      </c>
      <c r="F13" s="99">
        <v>0</v>
      </c>
      <c r="G13" s="99">
        <v>0</v>
      </c>
      <c r="H13" s="99">
        <v>785177.4</v>
      </c>
      <c r="I13" s="99" t="s">
        <v>713</v>
      </c>
      <c r="J13" s="99"/>
      <c r="K13" s="99" t="s">
        <v>747</v>
      </c>
      <c r="L13" s="99" t="s">
        <v>705</v>
      </c>
      <c r="M13" s="99" t="s">
        <v>750</v>
      </c>
      <c r="N13" s="100">
        <v>1205.2</v>
      </c>
    </row>
    <row r="14" spans="1:14" ht="56.25" customHeight="1">
      <c r="A14" s="192">
        <f t="shared" si="0"/>
        <v>10</v>
      </c>
      <c r="B14" s="99" t="s">
        <v>709</v>
      </c>
      <c r="C14" s="99" t="s">
        <v>710</v>
      </c>
      <c r="D14" s="99" t="s">
        <v>711</v>
      </c>
      <c r="E14" s="99" t="s">
        <v>712</v>
      </c>
      <c r="F14" s="99">
        <v>0</v>
      </c>
      <c r="G14" s="99">
        <v>0</v>
      </c>
      <c r="H14" s="99">
        <v>1009513.8</v>
      </c>
      <c r="I14" s="99" t="s">
        <v>713</v>
      </c>
      <c r="J14" s="99"/>
      <c r="K14" s="99" t="s">
        <v>747</v>
      </c>
      <c r="L14" s="99" t="s">
        <v>705</v>
      </c>
      <c r="M14" s="99" t="s">
        <v>750</v>
      </c>
      <c r="N14" s="100">
        <v>158</v>
      </c>
    </row>
    <row r="15" spans="1:14" ht="58.5" customHeight="1">
      <c r="A15" s="192">
        <f t="shared" si="0"/>
        <v>11</v>
      </c>
      <c r="B15" s="99" t="s">
        <v>744</v>
      </c>
      <c r="C15" s="99" t="s">
        <v>745</v>
      </c>
      <c r="D15" s="99" t="s">
        <v>746</v>
      </c>
      <c r="E15" s="99" t="s">
        <v>717</v>
      </c>
      <c r="F15" s="99">
        <v>0</v>
      </c>
      <c r="G15" s="99">
        <v>0</v>
      </c>
      <c r="H15" s="99">
        <v>785177.4</v>
      </c>
      <c r="I15" s="99" t="s">
        <v>743</v>
      </c>
      <c r="J15" s="99"/>
      <c r="K15" s="99" t="s">
        <v>749</v>
      </c>
      <c r="L15" s="99" t="s">
        <v>705</v>
      </c>
      <c r="M15" s="99" t="s">
        <v>750</v>
      </c>
      <c r="N15" s="100">
        <v>1760.8</v>
      </c>
    </row>
    <row r="16" spans="1:14" ht="72" customHeight="1">
      <c r="A16" s="192">
        <f t="shared" si="0"/>
        <v>12</v>
      </c>
      <c r="B16" s="150" t="s">
        <v>1631</v>
      </c>
      <c r="C16" s="150" t="s">
        <v>1632</v>
      </c>
      <c r="D16" s="150" t="s">
        <v>1633</v>
      </c>
      <c r="E16" s="150">
        <v>149</v>
      </c>
      <c r="F16" s="150"/>
      <c r="G16" s="150"/>
      <c r="H16" s="150">
        <v>380878.67</v>
      </c>
      <c r="I16" s="191">
        <v>45016</v>
      </c>
      <c r="J16" s="150"/>
      <c r="K16" s="150" t="s">
        <v>1604</v>
      </c>
      <c r="L16" s="143" t="s">
        <v>1453</v>
      </c>
      <c r="M16" s="167" t="s">
        <v>1725</v>
      </c>
      <c r="N16" s="100">
        <v>1170.3</v>
      </c>
    </row>
    <row r="17" spans="1:14" ht="67.5" customHeight="1">
      <c r="A17" s="192">
        <f t="shared" si="0"/>
        <v>13</v>
      </c>
      <c r="B17" s="99" t="s">
        <v>739</v>
      </c>
      <c r="C17" s="99" t="s">
        <v>740</v>
      </c>
      <c r="D17" s="99" t="s">
        <v>741</v>
      </c>
      <c r="E17" s="99" t="s">
        <v>742</v>
      </c>
      <c r="F17" s="99">
        <v>0</v>
      </c>
      <c r="G17" s="99">
        <v>0</v>
      </c>
      <c r="H17" s="99">
        <v>807611.04</v>
      </c>
      <c r="I17" s="99" t="s">
        <v>743</v>
      </c>
      <c r="J17" s="99"/>
      <c r="K17" s="99" t="s">
        <v>749</v>
      </c>
      <c r="L17" s="99" t="s">
        <v>705</v>
      </c>
      <c r="M17" s="99" t="s">
        <v>1674</v>
      </c>
      <c r="N17" s="100">
        <v>675.9</v>
      </c>
    </row>
    <row r="18" spans="1:14" ht="63.75" customHeight="1">
      <c r="A18" s="192">
        <f t="shared" si="0"/>
        <v>14</v>
      </c>
      <c r="B18" s="99" t="s">
        <v>726</v>
      </c>
      <c r="C18" s="99" t="s">
        <v>727</v>
      </c>
      <c r="D18" s="99" t="s">
        <v>728</v>
      </c>
      <c r="E18" s="99" t="s">
        <v>729</v>
      </c>
      <c r="F18" s="99">
        <v>0</v>
      </c>
      <c r="G18" s="99">
        <v>0</v>
      </c>
      <c r="H18" s="99">
        <v>925387.65</v>
      </c>
      <c r="I18" s="99" t="s">
        <v>713</v>
      </c>
      <c r="J18" s="99"/>
      <c r="K18" s="99" t="s">
        <v>748</v>
      </c>
      <c r="L18" s="99" t="s">
        <v>705</v>
      </c>
      <c r="M18" s="99" t="s">
        <v>750</v>
      </c>
      <c r="N18" s="100">
        <v>63.5</v>
      </c>
    </row>
    <row r="19" spans="1:14" ht="72" customHeight="1">
      <c r="A19" s="192">
        <f t="shared" si="0"/>
        <v>15</v>
      </c>
      <c r="B19" s="99" t="s">
        <v>730</v>
      </c>
      <c r="C19" s="99" t="s">
        <v>731</v>
      </c>
      <c r="D19" s="99" t="s">
        <v>732</v>
      </c>
      <c r="E19" s="99" t="s">
        <v>733</v>
      </c>
      <c r="F19" s="99">
        <v>0</v>
      </c>
      <c r="G19" s="99">
        <v>0</v>
      </c>
      <c r="H19" s="99">
        <v>1026339.03</v>
      </c>
      <c r="I19" s="99" t="s">
        <v>713</v>
      </c>
      <c r="J19" s="99"/>
      <c r="K19" s="99" t="s">
        <v>748</v>
      </c>
      <c r="L19" s="99" t="s">
        <v>705</v>
      </c>
      <c r="M19" s="99" t="s">
        <v>750</v>
      </c>
      <c r="N19" s="100">
        <v>14.5</v>
      </c>
    </row>
    <row r="20" spans="1:14" ht="57.75" customHeight="1">
      <c r="A20" s="192">
        <f t="shared" si="0"/>
        <v>16</v>
      </c>
      <c r="B20" s="99" t="s">
        <v>718</v>
      </c>
      <c r="C20" s="99" t="s">
        <v>719</v>
      </c>
      <c r="D20" s="99" t="s">
        <v>720</v>
      </c>
      <c r="E20" s="99" t="s">
        <v>721</v>
      </c>
      <c r="F20" s="99">
        <v>0</v>
      </c>
      <c r="G20" s="99">
        <v>0</v>
      </c>
      <c r="H20" s="99">
        <v>818827.86</v>
      </c>
      <c r="I20" s="99" t="s">
        <v>713</v>
      </c>
      <c r="J20" s="99"/>
      <c r="K20" s="99" t="s">
        <v>748</v>
      </c>
      <c r="L20" s="99" t="s">
        <v>705</v>
      </c>
      <c r="M20" s="99" t="s">
        <v>750</v>
      </c>
      <c r="N20" s="100">
        <v>1060.3</v>
      </c>
    </row>
    <row r="21" spans="1:14" ht="57.75" customHeight="1">
      <c r="A21" s="192">
        <f t="shared" si="0"/>
        <v>17</v>
      </c>
      <c r="B21" s="150" t="s">
        <v>1616</v>
      </c>
      <c r="C21" s="150" t="s">
        <v>1617</v>
      </c>
      <c r="D21" s="150" t="s">
        <v>1618</v>
      </c>
      <c r="E21" s="150" t="s">
        <v>1619</v>
      </c>
      <c r="F21" s="150"/>
      <c r="G21" s="150"/>
      <c r="H21" s="150">
        <v>785177.4</v>
      </c>
      <c r="I21" s="191">
        <v>45013</v>
      </c>
      <c r="J21" s="150"/>
      <c r="K21" s="150" t="s">
        <v>1604</v>
      </c>
      <c r="L21" s="143" t="s">
        <v>1453</v>
      </c>
      <c r="M21" s="167" t="s">
        <v>1723</v>
      </c>
      <c r="N21" s="100">
        <v>61.6</v>
      </c>
    </row>
    <row r="22" spans="1:14" ht="57.75" customHeight="1">
      <c r="A22" s="192">
        <f t="shared" si="0"/>
        <v>18</v>
      </c>
      <c r="B22" s="150" t="s">
        <v>1616</v>
      </c>
      <c r="C22" s="150" t="s">
        <v>1620</v>
      </c>
      <c r="D22" s="150" t="s">
        <v>1621</v>
      </c>
      <c r="E22" s="150" t="s">
        <v>1622</v>
      </c>
      <c r="F22" s="150"/>
      <c r="G22" s="150"/>
      <c r="H22" s="150">
        <v>701051.25</v>
      </c>
      <c r="I22" s="191">
        <v>45013</v>
      </c>
      <c r="J22" s="150"/>
      <c r="K22" s="150" t="s">
        <v>1604</v>
      </c>
      <c r="L22" s="143" t="s">
        <v>1453</v>
      </c>
      <c r="M22" s="167" t="s">
        <v>1724</v>
      </c>
      <c r="N22" s="100">
        <v>72.3</v>
      </c>
    </row>
    <row r="23" spans="1:14" ht="57.75" customHeight="1">
      <c r="A23" s="192">
        <f t="shared" si="0"/>
        <v>19</v>
      </c>
      <c r="B23" s="150" t="s">
        <v>1609</v>
      </c>
      <c r="C23" s="150" t="s">
        <v>1610</v>
      </c>
      <c r="D23" s="150" t="s">
        <v>1611</v>
      </c>
      <c r="E23" s="150">
        <v>45</v>
      </c>
      <c r="F23" s="150"/>
      <c r="G23" s="150"/>
      <c r="H23" s="150">
        <v>252378.45</v>
      </c>
      <c r="I23" s="191">
        <v>45013</v>
      </c>
      <c r="J23" s="150"/>
      <c r="K23" s="150" t="s">
        <v>1604</v>
      </c>
      <c r="L23" s="143" t="s">
        <v>1453</v>
      </c>
      <c r="M23" s="167" t="s">
        <v>1722</v>
      </c>
      <c r="N23" s="100">
        <v>314.7</v>
      </c>
    </row>
    <row r="24" spans="1:14" ht="57.75" customHeight="1">
      <c r="A24" s="192">
        <f t="shared" si="0"/>
        <v>20</v>
      </c>
      <c r="B24" s="150" t="s">
        <v>1612</v>
      </c>
      <c r="C24" s="150" t="s">
        <v>1613</v>
      </c>
      <c r="D24" s="150" t="s">
        <v>1614</v>
      </c>
      <c r="E24" s="150" t="s">
        <v>1615</v>
      </c>
      <c r="F24" s="150"/>
      <c r="G24" s="150"/>
      <c r="H24" s="150">
        <v>684226.02</v>
      </c>
      <c r="I24" s="191">
        <v>45014</v>
      </c>
      <c r="J24" s="150"/>
      <c r="K24" s="150" t="s">
        <v>1604</v>
      </c>
      <c r="L24" s="143" t="s">
        <v>1453</v>
      </c>
      <c r="M24" s="167" t="s">
        <v>1723</v>
      </c>
      <c r="N24" s="100">
        <v>396.7</v>
      </c>
    </row>
    <row r="25" spans="1:14" ht="71.25" customHeight="1">
      <c r="A25" s="192">
        <f t="shared" si="0"/>
        <v>21</v>
      </c>
      <c r="B25" s="99" t="s">
        <v>25</v>
      </c>
      <c r="C25" s="99" t="s">
        <v>26</v>
      </c>
      <c r="D25" s="99" t="s">
        <v>1214</v>
      </c>
      <c r="E25" s="99" t="s">
        <v>42</v>
      </c>
      <c r="F25" s="99">
        <v>0</v>
      </c>
      <c r="G25" s="99">
        <v>0</v>
      </c>
      <c r="H25" s="99">
        <v>167876.65</v>
      </c>
      <c r="I25" s="99" t="s">
        <v>24</v>
      </c>
      <c r="J25" s="99"/>
      <c r="K25" s="99" t="s">
        <v>27</v>
      </c>
      <c r="L25" s="99" t="s">
        <v>706</v>
      </c>
      <c r="M25" s="99" t="s">
        <v>869</v>
      </c>
      <c r="N25" s="100">
        <v>10.7</v>
      </c>
    </row>
    <row r="26" spans="1:14" s="217" customFormat="1" ht="67.5" customHeight="1">
      <c r="A26" s="192">
        <f t="shared" si="0"/>
        <v>22</v>
      </c>
      <c r="B26" s="99" t="s">
        <v>39</v>
      </c>
      <c r="C26" s="99" t="s">
        <v>40</v>
      </c>
      <c r="D26" s="99" t="s">
        <v>1213</v>
      </c>
      <c r="E26" s="99" t="s">
        <v>46</v>
      </c>
      <c r="F26" s="99">
        <v>0</v>
      </c>
      <c r="G26" s="99">
        <v>0</v>
      </c>
      <c r="H26" s="99">
        <v>157660.68</v>
      </c>
      <c r="I26" s="99" t="s">
        <v>24</v>
      </c>
      <c r="J26" s="99"/>
      <c r="K26" s="99" t="s">
        <v>35</v>
      </c>
      <c r="L26" s="99" t="s">
        <v>706</v>
      </c>
      <c r="M26" s="99" t="s">
        <v>869</v>
      </c>
      <c r="N26" s="216">
        <v>1515.2</v>
      </c>
    </row>
    <row r="27" spans="1:47" s="81" customFormat="1" ht="69.75" customHeight="1">
      <c r="A27" s="192">
        <f t="shared" si="0"/>
        <v>23</v>
      </c>
      <c r="B27" s="99" t="s">
        <v>28</v>
      </c>
      <c r="C27" s="99" t="s">
        <v>29</v>
      </c>
      <c r="D27" s="99" t="s">
        <v>30</v>
      </c>
      <c r="E27" s="99" t="s">
        <v>43</v>
      </c>
      <c r="F27" s="99">
        <v>0</v>
      </c>
      <c r="G27" s="99">
        <v>0</v>
      </c>
      <c r="H27" s="99">
        <v>646941.62</v>
      </c>
      <c r="I27" s="99" t="s">
        <v>24</v>
      </c>
      <c r="J27" s="99"/>
      <c r="K27" s="99" t="s">
        <v>31</v>
      </c>
      <c r="L27" s="99" t="s">
        <v>706</v>
      </c>
      <c r="M27" s="99" t="s">
        <v>869</v>
      </c>
      <c r="N27" s="100">
        <v>1248.3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14" ht="60" customHeight="1">
      <c r="A28" s="192">
        <f t="shared" si="0"/>
        <v>24</v>
      </c>
      <c r="B28" s="99" t="s">
        <v>23</v>
      </c>
      <c r="C28" s="99" t="s">
        <v>21</v>
      </c>
      <c r="D28" s="99" t="s">
        <v>22</v>
      </c>
      <c r="E28" s="99" t="s">
        <v>41</v>
      </c>
      <c r="F28" s="99">
        <v>0</v>
      </c>
      <c r="G28" s="99">
        <v>0</v>
      </c>
      <c r="H28" s="99">
        <v>357710.77</v>
      </c>
      <c r="I28" s="99" t="s">
        <v>24</v>
      </c>
      <c r="J28" s="99"/>
      <c r="K28" s="99" t="s">
        <v>27</v>
      </c>
      <c r="L28" s="99" t="s">
        <v>706</v>
      </c>
      <c r="M28" s="99" t="s">
        <v>869</v>
      </c>
      <c r="N28" s="100">
        <v>307.9</v>
      </c>
    </row>
    <row r="29" spans="1:14" ht="66" customHeight="1">
      <c r="A29" s="192">
        <f t="shared" si="0"/>
        <v>25</v>
      </c>
      <c r="B29" s="99" t="s">
        <v>32</v>
      </c>
      <c r="C29" s="99" t="s">
        <v>33</v>
      </c>
      <c r="D29" s="99" t="s">
        <v>34</v>
      </c>
      <c r="E29" s="99" t="s">
        <v>44</v>
      </c>
      <c r="F29" s="99">
        <v>0</v>
      </c>
      <c r="G29" s="99">
        <v>0</v>
      </c>
      <c r="H29" s="99">
        <v>465931.48</v>
      </c>
      <c r="I29" s="99" t="s">
        <v>24</v>
      </c>
      <c r="J29" s="99"/>
      <c r="K29" s="99" t="s">
        <v>35</v>
      </c>
      <c r="L29" s="99" t="s">
        <v>706</v>
      </c>
      <c r="M29" s="99" t="s">
        <v>869</v>
      </c>
      <c r="N29" s="100">
        <v>1084.7</v>
      </c>
    </row>
    <row r="30" spans="1:14" ht="69.75" customHeight="1">
      <c r="A30" s="192">
        <f t="shared" si="0"/>
        <v>26</v>
      </c>
      <c r="B30" s="99" t="s">
        <v>36</v>
      </c>
      <c r="C30" s="99" t="s">
        <v>37</v>
      </c>
      <c r="D30" s="99" t="s">
        <v>38</v>
      </c>
      <c r="E30" s="99" t="s">
        <v>45</v>
      </c>
      <c r="F30" s="99">
        <v>0</v>
      </c>
      <c r="G30" s="99">
        <v>0</v>
      </c>
      <c r="H30" s="99">
        <v>66615.33</v>
      </c>
      <c r="I30" s="99" t="s">
        <v>24</v>
      </c>
      <c r="J30" s="99"/>
      <c r="K30" s="99" t="s">
        <v>31</v>
      </c>
      <c r="L30" s="99" t="s">
        <v>706</v>
      </c>
      <c r="M30" s="99" t="s">
        <v>869</v>
      </c>
      <c r="N30" s="100">
        <v>296.4</v>
      </c>
    </row>
    <row r="31" spans="1:14" ht="66.75" customHeight="1">
      <c r="A31" s="192">
        <f t="shared" si="0"/>
        <v>27</v>
      </c>
      <c r="B31" s="150" t="s">
        <v>1691</v>
      </c>
      <c r="C31" s="167" t="s">
        <v>1689</v>
      </c>
      <c r="D31" s="167" t="s">
        <v>1693</v>
      </c>
      <c r="E31" s="167" t="s">
        <v>1692</v>
      </c>
      <c r="F31" s="168">
        <v>0</v>
      </c>
      <c r="G31" s="167">
        <v>0</v>
      </c>
      <c r="H31" s="167">
        <v>318600.21</v>
      </c>
      <c r="I31" s="201">
        <v>45134</v>
      </c>
      <c r="J31" s="167"/>
      <c r="K31" s="167" t="s">
        <v>1694</v>
      </c>
      <c r="L31" s="143" t="s">
        <v>1453</v>
      </c>
      <c r="M31" s="167" t="s">
        <v>1725</v>
      </c>
      <c r="N31" s="100">
        <v>1146.5</v>
      </c>
    </row>
    <row r="32" spans="1:14" ht="67.5" customHeight="1">
      <c r="A32" s="192">
        <f t="shared" si="0"/>
        <v>28</v>
      </c>
      <c r="B32" s="150" t="s">
        <v>1601</v>
      </c>
      <c r="C32" s="150" t="s">
        <v>1602</v>
      </c>
      <c r="D32" s="150" t="s">
        <v>1603</v>
      </c>
      <c r="E32" s="150">
        <v>8</v>
      </c>
      <c r="F32" s="150"/>
      <c r="G32" s="150">
        <v>0</v>
      </c>
      <c r="H32" s="150">
        <v>35182160</v>
      </c>
      <c r="I32" s="191">
        <v>45013</v>
      </c>
      <c r="J32" s="150"/>
      <c r="K32" s="150" t="s">
        <v>1604</v>
      </c>
      <c r="L32" s="143" t="s">
        <v>1453</v>
      </c>
      <c r="M32" s="167" t="s">
        <v>1721</v>
      </c>
      <c r="N32" s="100">
        <v>103.7</v>
      </c>
    </row>
    <row r="33" spans="1:14" ht="66.75" customHeight="1">
      <c r="A33" s="192">
        <f t="shared" si="0"/>
        <v>29</v>
      </c>
      <c r="B33" s="150" t="s">
        <v>1601</v>
      </c>
      <c r="C33" s="150" t="s">
        <v>1606</v>
      </c>
      <c r="D33" s="150" t="s">
        <v>1605</v>
      </c>
      <c r="E33" s="150">
        <v>6.5</v>
      </c>
      <c r="F33" s="150"/>
      <c r="G33" s="150"/>
      <c r="H33" s="150">
        <v>28585505</v>
      </c>
      <c r="I33" s="191">
        <v>45013</v>
      </c>
      <c r="J33" s="150"/>
      <c r="K33" s="150" t="s">
        <v>1604</v>
      </c>
      <c r="L33" s="143" t="s">
        <v>1453</v>
      </c>
      <c r="M33" s="167" t="s">
        <v>1721</v>
      </c>
      <c r="N33" s="100">
        <v>111.5</v>
      </c>
    </row>
    <row r="34" spans="1:14" ht="97.5" customHeight="1">
      <c r="A34" s="192">
        <f t="shared" si="0"/>
        <v>30</v>
      </c>
      <c r="B34" s="150" t="s">
        <v>1601</v>
      </c>
      <c r="C34" s="150" t="s">
        <v>1607</v>
      </c>
      <c r="D34" s="34" t="s">
        <v>1608</v>
      </c>
      <c r="E34" s="34">
        <v>5.4</v>
      </c>
      <c r="F34" s="34"/>
      <c r="G34" s="34"/>
      <c r="H34" s="34">
        <v>2374758</v>
      </c>
      <c r="I34" s="191">
        <v>45013</v>
      </c>
      <c r="J34" s="34"/>
      <c r="K34" s="150" t="s">
        <v>1604</v>
      </c>
      <c r="L34" s="143" t="s">
        <v>1453</v>
      </c>
      <c r="M34" s="167" t="s">
        <v>1721</v>
      </c>
      <c r="N34" s="100">
        <v>263.58</v>
      </c>
    </row>
    <row r="35" spans="1:14" ht="71.25" customHeight="1">
      <c r="A35" s="192">
        <f t="shared" si="0"/>
        <v>31</v>
      </c>
      <c r="B35" s="150" t="s">
        <v>1626</v>
      </c>
      <c r="C35" s="150" t="s">
        <v>1627</v>
      </c>
      <c r="D35" s="150" t="s">
        <v>1628</v>
      </c>
      <c r="E35" s="150">
        <v>1480</v>
      </c>
      <c r="F35" s="193"/>
      <c r="G35" s="193"/>
      <c r="H35" s="150">
        <v>6508701.08</v>
      </c>
      <c r="I35" s="191">
        <v>45016</v>
      </c>
      <c r="J35" s="150"/>
      <c r="K35" s="150" t="s">
        <v>1604</v>
      </c>
      <c r="L35" s="143" t="s">
        <v>1453</v>
      </c>
      <c r="M35" s="167" t="s">
        <v>1725</v>
      </c>
      <c r="N35" s="100">
        <v>792.6</v>
      </c>
    </row>
    <row r="36" spans="1:14" ht="70.5" customHeight="1">
      <c r="A36" s="192">
        <f t="shared" si="0"/>
        <v>32</v>
      </c>
      <c r="B36" s="150" t="s">
        <v>1626</v>
      </c>
      <c r="C36" s="150" t="s">
        <v>1629</v>
      </c>
      <c r="D36" s="150" t="s">
        <v>1630</v>
      </c>
      <c r="E36" s="150">
        <v>820</v>
      </c>
      <c r="F36" s="193"/>
      <c r="G36" s="193"/>
      <c r="H36" s="150">
        <v>3606171.22</v>
      </c>
      <c r="I36" s="191">
        <v>45016</v>
      </c>
      <c r="J36" s="150"/>
      <c r="K36" s="150" t="s">
        <v>1604</v>
      </c>
      <c r="L36" s="143" t="s">
        <v>1453</v>
      </c>
      <c r="M36" s="167" t="s">
        <v>1725</v>
      </c>
      <c r="N36" s="100">
        <v>601.3</v>
      </c>
    </row>
    <row r="37" spans="1:14" ht="72" customHeight="1">
      <c r="A37" s="192">
        <f aca="true" t="shared" si="1" ref="A37:A68">A36+1</f>
        <v>33</v>
      </c>
      <c r="B37" s="99" t="s">
        <v>611</v>
      </c>
      <c r="C37" s="99" t="s">
        <v>608</v>
      </c>
      <c r="D37" s="99" t="s">
        <v>609</v>
      </c>
      <c r="E37" s="99" t="s">
        <v>610</v>
      </c>
      <c r="F37" s="99">
        <v>0</v>
      </c>
      <c r="G37" s="99"/>
      <c r="H37" s="99">
        <v>861.84</v>
      </c>
      <c r="I37" s="99" t="s">
        <v>1268</v>
      </c>
      <c r="J37" s="99"/>
      <c r="K37" s="99" t="s">
        <v>597</v>
      </c>
      <c r="L37" s="99" t="s">
        <v>498</v>
      </c>
      <c r="M37" s="99" t="s">
        <v>598</v>
      </c>
      <c r="N37" s="100">
        <v>276.9</v>
      </c>
    </row>
    <row r="38" spans="1:14" ht="66" customHeight="1">
      <c r="A38" s="192">
        <f t="shared" si="1"/>
        <v>34</v>
      </c>
      <c r="B38" s="150" t="s">
        <v>1663</v>
      </c>
      <c r="C38" s="167" t="s">
        <v>1664</v>
      </c>
      <c r="D38" s="167" t="s">
        <v>1665</v>
      </c>
      <c r="E38" s="167">
        <v>236</v>
      </c>
      <c r="F38" s="168">
        <v>0</v>
      </c>
      <c r="G38" s="167">
        <v>0</v>
      </c>
      <c r="H38" s="167">
        <v>398915.52</v>
      </c>
      <c r="I38" s="201">
        <v>45079</v>
      </c>
      <c r="J38" s="167"/>
      <c r="K38" s="167" t="s">
        <v>1666</v>
      </c>
      <c r="L38" s="143" t="s">
        <v>1453</v>
      </c>
      <c r="M38" s="167" t="s">
        <v>359</v>
      </c>
      <c r="N38" s="100">
        <v>755.5</v>
      </c>
    </row>
    <row r="39" spans="1:14" ht="70.5" customHeight="1">
      <c r="A39" s="192">
        <f t="shared" si="1"/>
        <v>35</v>
      </c>
      <c r="B39" s="211" t="s">
        <v>1458</v>
      </c>
      <c r="C39" s="211" t="s">
        <v>1459</v>
      </c>
      <c r="D39" s="212" t="s">
        <v>1460</v>
      </c>
      <c r="E39" s="211">
        <v>66948</v>
      </c>
      <c r="F39" s="211">
        <v>0</v>
      </c>
      <c r="G39" s="211">
        <v>0</v>
      </c>
      <c r="H39" s="211">
        <v>8209062</v>
      </c>
      <c r="I39" s="211" t="s">
        <v>1461</v>
      </c>
      <c r="J39" s="211"/>
      <c r="K39" s="214" t="s">
        <v>1769</v>
      </c>
      <c r="L39" s="214" t="s">
        <v>1753</v>
      </c>
      <c r="M39" s="214" t="s">
        <v>1770</v>
      </c>
      <c r="N39" s="100">
        <v>615</v>
      </c>
    </row>
    <row r="40" spans="1:14" ht="67.5" customHeight="1">
      <c r="A40" s="192">
        <f t="shared" si="1"/>
        <v>36</v>
      </c>
      <c r="B40" s="99" t="s">
        <v>1391</v>
      </c>
      <c r="C40" s="99" t="s">
        <v>1392</v>
      </c>
      <c r="D40" s="99" t="s">
        <v>1393</v>
      </c>
      <c r="E40" s="99" t="s">
        <v>1394</v>
      </c>
      <c r="F40" s="99"/>
      <c r="G40" s="99"/>
      <c r="H40" s="99" t="s">
        <v>1396</v>
      </c>
      <c r="I40" s="99" t="s">
        <v>1395</v>
      </c>
      <c r="J40" s="99"/>
      <c r="K40" s="99" t="s">
        <v>1397</v>
      </c>
      <c r="L40" s="99" t="s">
        <v>705</v>
      </c>
      <c r="M40" s="99" t="s">
        <v>359</v>
      </c>
      <c r="N40" s="100">
        <v>11.7</v>
      </c>
    </row>
    <row r="41" spans="1:14" ht="56.25">
      <c r="A41" s="192">
        <f t="shared" si="1"/>
        <v>37</v>
      </c>
      <c r="B41" s="211" t="s">
        <v>1470</v>
      </c>
      <c r="C41" s="211" t="s">
        <v>1471</v>
      </c>
      <c r="D41" s="212" t="s">
        <v>1472</v>
      </c>
      <c r="E41" s="211">
        <v>182</v>
      </c>
      <c r="F41" s="211">
        <v>0</v>
      </c>
      <c r="G41" s="211">
        <v>0</v>
      </c>
      <c r="H41" s="211">
        <v>215033</v>
      </c>
      <c r="I41" s="211" t="s">
        <v>1457</v>
      </c>
      <c r="J41" s="211"/>
      <c r="K41" s="214" t="s">
        <v>1777</v>
      </c>
      <c r="L41" s="214" t="s">
        <v>1753</v>
      </c>
      <c r="M41" s="214" t="s">
        <v>1780</v>
      </c>
      <c r="N41" s="100">
        <v>682.6</v>
      </c>
    </row>
    <row r="42" spans="1:14" ht="68.25" customHeight="1">
      <c r="A42" s="192">
        <f t="shared" si="1"/>
        <v>38</v>
      </c>
      <c r="B42" s="211" t="s">
        <v>1470</v>
      </c>
      <c r="C42" s="211" t="s">
        <v>1473</v>
      </c>
      <c r="D42" s="212" t="s">
        <v>1474</v>
      </c>
      <c r="E42" s="211">
        <v>8</v>
      </c>
      <c r="F42" s="211">
        <v>0</v>
      </c>
      <c r="G42" s="211">
        <v>0</v>
      </c>
      <c r="H42" s="211">
        <v>9452</v>
      </c>
      <c r="I42" s="211" t="s">
        <v>1457</v>
      </c>
      <c r="J42" s="211"/>
      <c r="K42" s="214" t="s">
        <v>1778</v>
      </c>
      <c r="L42" s="214" t="s">
        <v>1753</v>
      </c>
      <c r="M42" s="214" t="s">
        <v>1781</v>
      </c>
      <c r="N42" s="100">
        <v>22.5</v>
      </c>
    </row>
    <row r="43" spans="1:14" ht="69.75" customHeight="1">
      <c r="A43" s="192">
        <f t="shared" si="1"/>
        <v>39</v>
      </c>
      <c r="B43" s="214" t="s">
        <v>1470</v>
      </c>
      <c r="C43" s="214" t="s">
        <v>1475</v>
      </c>
      <c r="D43" s="214" t="s">
        <v>1476</v>
      </c>
      <c r="E43" s="214">
        <v>519</v>
      </c>
      <c r="F43" s="214">
        <v>0</v>
      </c>
      <c r="G43" s="215">
        <v>0</v>
      </c>
      <c r="H43" s="215" t="s">
        <v>1477</v>
      </c>
      <c r="I43" s="214" t="s">
        <v>1457</v>
      </c>
      <c r="J43" s="215"/>
      <c r="K43" s="214" t="s">
        <v>1779</v>
      </c>
      <c r="L43" s="214" t="s">
        <v>1753</v>
      </c>
      <c r="M43" s="214" t="s">
        <v>1803</v>
      </c>
      <c r="N43" s="100">
        <v>51.5</v>
      </c>
    </row>
    <row r="44" spans="1:14" ht="66" customHeight="1">
      <c r="A44" s="192">
        <f t="shared" si="1"/>
        <v>40</v>
      </c>
      <c r="B44" s="200" t="s">
        <v>6</v>
      </c>
      <c r="C44" s="200" t="s">
        <v>8</v>
      </c>
      <c r="D44" s="200" t="s">
        <v>9</v>
      </c>
      <c r="E44" s="200" t="s">
        <v>10</v>
      </c>
      <c r="F44" s="200">
        <v>856354.98</v>
      </c>
      <c r="G44" s="200"/>
      <c r="H44" s="200">
        <v>3840.84</v>
      </c>
      <c r="I44" s="200" t="s">
        <v>1174</v>
      </c>
      <c r="J44" s="200"/>
      <c r="K44" s="200" t="s">
        <v>1755</v>
      </c>
      <c r="L44" s="200" t="s">
        <v>1753</v>
      </c>
      <c r="M44" s="200" t="s">
        <v>1754</v>
      </c>
      <c r="N44" s="100">
        <v>56.8</v>
      </c>
    </row>
    <row r="45" spans="1:14" ht="66" customHeight="1">
      <c r="A45" s="192">
        <f t="shared" si="1"/>
        <v>41</v>
      </c>
      <c r="B45" s="200" t="s">
        <v>6</v>
      </c>
      <c r="C45" s="200" t="s">
        <v>11</v>
      </c>
      <c r="D45" s="200" t="s">
        <v>1173</v>
      </c>
      <c r="E45" s="200" t="s">
        <v>13</v>
      </c>
      <c r="F45" s="200">
        <v>190478</v>
      </c>
      <c r="G45" s="200">
        <v>190478</v>
      </c>
      <c r="H45" s="200">
        <v>3677.39</v>
      </c>
      <c r="I45" s="200" t="s">
        <v>1174</v>
      </c>
      <c r="J45" s="200">
        <v>40045</v>
      </c>
      <c r="K45" s="200" t="s">
        <v>1757</v>
      </c>
      <c r="L45" s="200" t="s">
        <v>1753</v>
      </c>
      <c r="M45" s="200" t="s">
        <v>1756</v>
      </c>
      <c r="N45" s="100"/>
    </row>
    <row r="46" spans="1:14" ht="66" customHeight="1">
      <c r="A46" s="192">
        <f t="shared" si="1"/>
        <v>42</v>
      </c>
      <c r="B46" s="200" t="s">
        <v>6</v>
      </c>
      <c r="C46" s="200" t="s">
        <v>5</v>
      </c>
      <c r="D46" s="200" t="s">
        <v>1175</v>
      </c>
      <c r="E46" s="200" t="s">
        <v>12</v>
      </c>
      <c r="F46" s="200">
        <v>79659.36</v>
      </c>
      <c r="G46" s="200">
        <v>79659.36</v>
      </c>
      <c r="H46" s="200">
        <v>3840.84</v>
      </c>
      <c r="I46" s="200" t="s">
        <v>1174</v>
      </c>
      <c r="J46" s="200">
        <v>40045</v>
      </c>
      <c r="K46" s="200" t="s">
        <v>1759</v>
      </c>
      <c r="L46" s="200" t="s">
        <v>1753</v>
      </c>
      <c r="M46" s="200" t="s">
        <v>1758</v>
      </c>
      <c r="N46" s="100"/>
    </row>
    <row r="47" spans="1:14" ht="70.5" customHeight="1">
      <c r="A47" s="192">
        <f t="shared" si="1"/>
        <v>43</v>
      </c>
      <c r="B47" s="200" t="s">
        <v>6</v>
      </c>
      <c r="C47" s="200" t="s">
        <v>7</v>
      </c>
      <c r="D47" s="200" t="s">
        <v>1176</v>
      </c>
      <c r="E47" s="200" t="s">
        <v>14</v>
      </c>
      <c r="F47" s="200">
        <v>291727.33</v>
      </c>
      <c r="G47" s="200">
        <v>291727.33</v>
      </c>
      <c r="H47" s="200">
        <v>3595.68</v>
      </c>
      <c r="I47" s="200" t="s">
        <v>1174</v>
      </c>
      <c r="J47" s="200">
        <v>40045</v>
      </c>
      <c r="K47" s="200" t="s">
        <v>1760</v>
      </c>
      <c r="L47" s="200" t="s">
        <v>1753</v>
      </c>
      <c r="M47" s="200" t="s">
        <v>1761</v>
      </c>
      <c r="N47" s="100">
        <v>53</v>
      </c>
    </row>
    <row r="48" spans="1:14" ht="68.25" customHeight="1">
      <c r="A48" s="192">
        <f t="shared" si="1"/>
        <v>44</v>
      </c>
      <c r="B48" s="200" t="s">
        <v>6</v>
      </c>
      <c r="C48" s="200" t="s">
        <v>158</v>
      </c>
      <c r="D48" s="200" t="s">
        <v>1177</v>
      </c>
      <c r="E48" s="200" t="s">
        <v>15</v>
      </c>
      <c r="F48" s="200">
        <v>74416.02</v>
      </c>
      <c r="G48" s="200">
        <v>74416.02</v>
      </c>
      <c r="H48" s="200">
        <v>2941.92</v>
      </c>
      <c r="I48" s="200" t="s">
        <v>1174</v>
      </c>
      <c r="J48" s="200">
        <v>40045</v>
      </c>
      <c r="K48" s="200" t="s">
        <v>1763</v>
      </c>
      <c r="L48" s="200" t="s">
        <v>1753</v>
      </c>
      <c r="M48" s="200" t="s">
        <v>1762</v>
      </c>
      <c r="N48" s="100">
        <v>638.8</v>
      </c>
    </row>
    <row r="49" spans="1:14" ht="66.75" customHeight="1">
      <c r="A49" s="192">
        <f t="shared" si="1"/>
        <v>45</v>
      </c>
      <c r="B49" s="200" t="s">
        <v>6</v>
      </c>
      <c r="C49" s="200" t="s">
        <v>16</v>
      </c>
      <c r="D49" s="200" t="s">
        <v>1178</v>
      </c>
      <c r="E49" s="200" t="s">
        <v>17</v>
      </c>
      <c r="F49" s="200">
        <v>703943.37</v>
      </c>
      <c r="G49" s="200">
        <v>703943.37</v>
      </c>
      <c r="H49" s="200">
        <v>3759.11</v>
      </c>
      <c r="I49" s="200" t="s">
        <v>1179</v>
      </c>
      <c r="J49" s="200">
        <v>40047</v>
      </c>
      <c r="K49" s="200" t="s">
        <v>1764</v>
      </c>
      <c r="L49" s="200" t="s">
        <v>1753</v>
      </c>
      <c r="M49" s="200" t="s">
        <v>1802</v>
      </c>
      <c r="N49" s="100">
        <v>472.6</v>
      </c>
    </row>
    <row r="50" spans="1:14" ht="69" customHeight="1">
      <c r="A50" s="192">
        <f t="shared" si="1"/>
        <v>46</v>
      </c>
      <c r="B50" s="200" t="s">
        <v>6</v>
      </c>
      <c r="C50" s="200" t="s">
        <v>18</v>
      </c>
      <c r="D50" s="200" t="s">
        <v>1180</v>
      </c>
      <c r="E50" s="200" t="s">
        <v>19</v>
      </c>
      <c r="F50" s="200">
        <v>427111.13</v>
      </c>
      <c r="G50" s="200">
        <v>427111.13</v>
      </c>
      <c r="H50" s="200">
        <v>3759.11</v>
      </c>
      <c r="I50" s="200" t="s">
        <v>1179</v>
      </c>
      <c r="J50" s="200">
        <v>40047</v>
      </c>
      <c r="K50" s="200" t="s">
        <v>1765</v>
      </c>
      <c r="L50" s="200" t="s">
        <v>1753</v>
      </c>
      <c r="M50" s="200" t="s">
        <v>1766</v>
      </c>
      <c r="N50" s="100">
        <v>1234.5</v>
      </c>
    </row>
    <row r="51" spans="1:14" ht="67.5" customHeight="1">
      <c r="A51" s="192">
        <f t="shared" si="1"/>
        <v>47</v>
      </c>
      <c r="B51" s="211" t="s">
        <v>6</v>
      </c>
      <c r="C51" s="211" t="s">
        <v>1451</v>
      </c>
      <c r="D51" s="212" t="s">
        <v>1452</v>
      </c>
      <c r="E51" s="211">
        <v>960</v>
      </c>
      <c r="F51" s="211">
        <v>0</v>
      </c>
      <c r="G51" s="211"/>
      <c r="H51" s="211">
        <v>1134240</v>
      </c>
      <c r="I51" s="213"/>
      <c r="J51" s="213">
        <v>45126</v>
      </c>
      <c r="K51" s="214" t="s">
        <v>1751</v>
      </c>
      <c r="L51" s="214" t="s">
        <v>1752</v>
      </c>
      <c r="M51" s="214" t="s">
        <v>1802</v>
      </c>
      <c r="N51" s="100">
        <v>67.9</v>
      </c>
    </row>
    <row r="52" spans="1:14" ht="67.5" customHeight="1">
      <c r="A52" s="192">
        <f t="shared" si="1"/>
        <v>48</v>
      </c>
      <c r="B52" s="211" t="s">
        <v>6</v>
      </c>
      <c r="C52" s="211" t="s">
        <v>1454</v>
      </c>
      <c r="D52" s="212" t="s">
        <v>1455</v>
      </c>
      <c r="E52" s="211">
        <v>1167</v>
      </c>
      <c r="F52" s="211">
        <v>0</v>
      </c>
      <c r="G52" s="211">
        <v>0</v>
      </c>
      <c r="H52" s="211" t="s">
        <v>1456</v>
      </c>
      <c r="I52" s="211" t="s">
        <v>1457</v>
      </c>
      <c r="J52" s="211"/>
      <c r="K52" s="214" t="s">
        <v>1768</v>
      </c>
      <c r="L52" s="214" t="s">
        <v>1753</v>
      </c>
      <c r="M52" s="214" t="s">
        <v>1767</v>
      </c>
      <c r="N52" s="100">
        <v>468</v>
      </c>
    </row>
    <row r="53" spans="1:14" ht="67.5" customHeight="1">
      <c r="A53" s="192">
        <f t="shared" si="1"/>
        <v>49</v>
      </c>
      <c r="B53" s="211" t="s">
        <v>6</v>
      </c>
      <c r="C53" s="211" t="s">
        <v>1462</v>
      </c>
      <c r="D53" s="212" t="s">
        <v>1463</v>
      </c>
      <c r="E53" s="211">
        <v>1458</v>
      </c>
      <c r="F53" s="211">
        <v>0</v>
      </c>
      <c r="G53" s="211"/>
      <c r="H53" s="211">
        <v>1722627</v>
      </c>
      <c r="I53" s="211" t="s">
        <v>1457</v>
      </c>
      <c r="J53" s="211"/>
      <c r="K53" s="214" t="s">
        <v>1771</v>
      </c>
      <c r="L53" s="214" t="s">
        <v>1753</v>
      </c>
      <c r="M53" s="214" t="s">
        <v>1772</v>
      </c>
      <c r="N53" s="100"/>
    </row>
    <row r="54" spans="1:14" ht="48.75" customHeight="1">
      <c r="A54" s="192">
        <f t="shared" si="1"/>
        <v>50</v>
      </c>
      <c r="B54" s="211" t="s">
        <v>6</v>
      </c>
      <c r="C54" s="211" t="s">
        <v>1467</v>
      </c>
      <c r="D54" s="212" t="s">
        <v>1468</v>
      </c>
      <c r="E54" s="211">
        <v>2169</v>
      </c>
      <c r="F54" s="211">
        <v>0</v>
      </c>
      <c r="G54" s="211">
        <v>0</v>
      </c>
      <c r="H54" s="211" t="s">
        <v>1469</v>
      </c>
      <c r="I54" s="211" t="s">
        <v>1457</v>
      </c>
      <c r="J54" s="211"/>
      <c r="K54" s="214" t="s">
        <v>1775</v>
      </c>
      <c r="L54" s="214" t="s">
        <v>1753</v>
      </c>
      <c r="M54" s="214" t="s">
        <v>1776</v>
      </c>
      <c r="N54" s="100">
        <v>174.9</v>
      </c>
    </row>
    <row r="55" spans="1:14" ht="69" customHeight="1">
      <c r="A55" s="192">
        <f t="shared" si="1"/>
        <v>51</v>
      </c>
      <c r="B55" s="214" t="s">
        <v>1478</v>
      </c>
      <c r="C55" s="214" t="s">
        <v>1479</v>
      </c>
      <c r="D55" s="214" t="s">
        <v>1480</v>
      </c>
      <c r="E55" s="214">
        <v>1520</v>
      </c>
      <c r="F55" s="214">
        <v>0</v>
      </c>
      <c r="G55" s="215"/>
      <c r="H55" s="215">
        <v>17955880</v>
      </c>
      <c r="I55" s="214" t="s">
        <v>1457</v>
      </c>
      <c r="J55" s="215"/>
      <c r="K55" s="214" t="s">
        <v>1782</v>
      </c>
      <c r="L55" s="214" t="s">
        <v>1753</v>
      </c>
      <c r="M55" s="214" t="s">
        <v>1783</v>
      </c>
      <c r="N55" s="100">
        <v>160.7</v>
      </c>
    </row>
    <row r="56" spans="1:14" ht="78.75" customHeight="1">
      <c r="A56" s="192">
        <f t="shared" si="1"/>
        <v>52</v>
      </c>
      <c r="B56" s="211" t="s">
        <v>1464</v>
      </c>
      <c r="C56" s="211" t="s">
        <v>1465</v>
      </c>
      <c r="D56" s="212" t="s">
        <v>1466</v>
      </c>
      <c r="E56" s="211">
        <v>4776</v>
      </c>
      <c r="F56" s="211">
        <v>0</v>
      </c>
      <c r="G56" s="211">
        <v>0</v>
      </c>
      <c r="H56" s="211">
        <v>5642844</v>
      </c>
      <c r="I56" s="211" t="s">
        <v>1457</v>
      </c>
      <c r="J56" s="211"/>
      <c r="K56" s="214" t="s">
        <v>1773</v>
      </c>
      <c r="L56" s="214" t="s">
        <v>1753</v>
      </c>
      <c r="M56" s="214" t="s">
        <v>1774</v>
      </c>
      <c r="N56" s="100">
        <v>481.7</v>
      </c>
    </row>
    <row r="57" spans="1:14" ht="145.5" customHeight="1">
      <c r="A57" s="192">
        <f t="shared" si="1"/>
        <v>53</v>
      </c>
      <c r="B57" s="99" t="s">
        <v>614</v>
      </c>
      <c r="C57" s="99" t="s">
        <v>608</v>
      </c>
      <c r="D57" s="99" t="s">
        <v>615</v>
      </c>
      <c r="E57" s="99" t="s">
        <v>616</v>
      </c>
      <c r="F57" s="99">
        <v>0</v>
      </c>
      <c r="G57" s="99"/>
      <c r="H57" s="99">
        <v>3513.95</v>
      </c>
      <c r="I57" s="99" t="s">
        <v>1268</v>
      </c>
      <c r="J57" s="99"/>
      <c r="K57" s="99" t="s">
        <v>597</v>
      </c>
      <c r="L57" s="99" t="s">
        <v>498</v>
      </c>
      <c r="M57" s="99" t="s">
        <v>598</v>
      </c>
      <c r="N57" s="100">
        <v>2364.8</v>
      </c>
    </row>
    <row r="58" spans="1:14" ht="67.5" customHeight="1">
      <c r="A58" s="192">
        <f t="shared" si="1"/>
        <v>54</v>
      </c>
      <c r="B58" s="99" t="s">
        <v>50</v>
      </c>
      <c r="C58" s="99" t="s">
        <v>195</v>
      </c>
      <c r="D58" s="99" t="s">
        <v>561</v>
      </c>
      <c r="E58" s="99" t="s">
        <v>201</v>
      </c>
      <c r="F58" s="99">
        <v>47445</v>
      </c>
      <c r="G58" s="99">
        <v>30320</v>
      </c>
      <c r="H58" s="99">
        <v>3186957.43</v>
      </c>
      <c r="I58" s="99" t="s">
        <v>1260</v>
      </c>
      <c r="J58" s="99"/>
      <c r="K58" s="99" t="s">
        <v>202</v>
      </c>
      <c r="L58" s="99" t="s">
        <v>498</v>
      </c>
      <c r="M58" s="99" t="s">
        <v>1164</v>
      </c>
      <c r="N58" s="100">
        <v>51.9</v>
      </c>
    </row>
    <row r="59" spans="1:14" ht="180.75" customHeight="1">
      <c r="A59" s="192">
        <f t="shared" si="1"/>
        <v>55</v>
      </c>
      <c r="B59" s="99" t="s">
        <v>50</v>
      </c>
      <c r="C59" s="99" t="s">
        <v>195</v>
      </c>
      <c r="D59" s="99" t="s">
        <v>1166</v>
      </c>
      <c r="E59" s="99" t="s">
        <v>203</v>
      </c>
      <c r="F59" s="99">
        <v>258425</v>
      </c>
      <c r="G59" s="99">
        <v>19609</v>
      </c>
      <c r="H59" s="99">
        <v>2424559</v>
      </c>
      <c r="I59" s="99" t="s">
        <v>1260</v>
      </c>
      <c r="J59" s="99"/>
      <c r="K59" s="99" t="s">
        <v>204</v>
      </c>
      <c r="L59" s="99" t="s">
        <v>498</v>
      </c>
      <c r="M59" s="99" t="s">
        <v>1165</v>
      </c>
      <c r="N59" s="100">
        <v>169.3</v>
      </c>
    </row>
    <row r="60" spans="1:14" ht="68.25" customHeight="1">
      <c r="A60" s="192">
        <f t="shared" si="1"/>
        <v>56</v>
      </c>
      <c r="B60" s="99" t="s">
        <v>50</v>
      </c>
      <c r="C60" s="99" t="s">
        <v>54</v>
      </c>
      <c r="D60" s="99"/>
      <c r="E60" s="99">
        <v>1973</v>
      </c>
      <c r="F60" s="99">
        <v>3554.25</v>
      </c>
      <c r="G60" s="99">
        <v>0</v>
      </c>
      <c r="H60" s="99">
        <v>0</v>
      </c>
      <c r="I60" s="99"/>
      <c r="J60" s="99"/>
      <c r="K60" s="99" t="s">
        <v>345</v>
      </c>
      <c r="L60" s="99" t="s">
        <v>498</v>
      </c>
      <c r="M60" s="99" t="s">
        <v>359</v>
      </c>
      <c r="N60" s="100"/>
    </row>
    <row r="61" spans="1:14" ht="68.25" customHeight="1">
      <c r="A61" s="192">
        <f t="shared" si="1"/>
        <v>57</v>
      </c>
      <c r="B61" s="113" t="s">
        <v>50</v>
      </c>
      <c r="C61" s="113" t="s">
        <v>1428</v>
      </c>
      <c r="D61" s="113" t="s">
        <v>1429</v>
      </c>
      <c r="E61" s="113">
        <v>21.2</v>
      </c>
      <c r="F61" s="113"/>
      <c r="G61" s="113"/>
      <c r="H61" s="113">
        <v>222321.15</v>
      </c>
      <c r="I61" s="113" t="s">
        <v>1255</v>
      </c>
      <c r="J61" s="113"/>
      <c r="K61" s="113" t="s">
        <v>1430</v>
      </c>
      <c r="L61" s="99" t="s">
        <v>498</v>
      </c>
      <c r="M61" s="99" t="s">
        <v>359</v>
      </c>
      <c r="N61" s="100">
        <v>0</v>
      </c>
    </row>
    <row r="62" spans="1:14" ht="69" customHeight="1">
      <c r="A62" s="192">
        <f t="shared" si="1"/>
        <v>58</v>
      </c>
      <c r="B62" s="99" t="s">
        <v>370</v>
      </c>
      <c r="C62" s="99" t="s">
        <v>166</v>
      </c>
      <c r="D62" s="99"/>
      <c r="E62" s="99" t="s">
        <v>173</v>
      </c>
      <c r="F62" s="99">
        <v>154295.75</v>
      </c>
      <c r="G62" s="99"/>
      <c r="H62" s="99"/>
      <c r="I62" s="99"/>
      <c r="J62" s="99"/>
      <c r="K62" s="99" t="s">
        <v>345</v>
      </c>
      <c r="L62" s="99" t="s">
        <v>498</v>
      </c>
      <c r="M62" s="99" t="s">
        <v>868</v>
      </c>
      <c r="N62" s="100">
        <v>0</v>
      </c>
    </row>
    <row r="63" spans="1:14" ht="67.5">
      <c r="A63" s="192">
        <f t="shared" si="1"/>
        <v>59</v>
      </c>
      <c r="B63" s="99" t="s">
        <v>233</v>
      </c>
      <c r="C63" s="99" t="s">
        <v>234</v>
      </c>
      <c r="D63" s="99"/>
      <c r="E63" s="99"/>
      <c r="F63" s="99">
        <v>21900</v>
      </c>
      <c r="G63" s="99">
        <v>20673</v>
      </c>
      <c r="H63" s="99"/>
      <c r="I63" s="99"/>
      <c r="J63" s="99"/>
      <c r="K63" s="99" t="s">
        <v>345</v>
      </c>
      <c r="L63" s="99" t="s">
        <v>498</v>
      </c>
      <c r="M63" s="99" t="s">
        <v>359</v>
      </c>
      <c r="N63" s="100">
        <v>48.5</v>
      </c>
    </row>
    <row r="64" spans="1:14" ht="70.5" customHeight="1">
      <c r="A64" s="192">
        <f t="shared" si="1"/>
        <v>60</v>
      </c>
      <c r="B64" s="99" t="s">
        <v>205</v>
      </c>
      <c r="C64" s="99" t="s">
        <v>206</v>
      </c>
      <c r="D64" s="99" t="s">
        <v>1167</v>
      </c>
      <c r="E64" s="99" t="s">
        <v>207</v>
      </c>
      <c r="F64" s="99">
        <v>6542519</v>
      </c>
      <c r="G64" s="99">
        <v>6542519</v>
      </c>
      <c r="H64" s="99">
        <v>8400.53</v>
      </c>
      <c r="I64" s="99" t="s">
        <v>1278</v>
      </c>
      <c r="J64" s="99"/>
      <c r="K64" s="99" t="s">
        <v>208</v>
      </c>
      <c r="L64" s="99" t="s">
        <v>498</v>
      </c>
      <c r="M64" s="99" t="s">
        <v>359</v>
      </c>
      <c r="N64" s="100"/>
    </row>
    <row r="65" spans="1:14" ht="68.25" customHeight="1">
      <c r="A65" s="192">
        <f t="shared" si="1"/>
        <v>61</v>
      </c>
      <c r="B65" s="99" t="s">
        <v>205</v>
      </c>
      <c r="C65" s="99" t="s">
        <v>209</v>
      </c>
      <c r="D65" s="99" t="s">
        <v>1168</v>
      </c>
      <c r="E65" s="99" t="s">
        <v>210</v>
      </c>
      <c r="F65" s="99">
        <v>168846</v>
      </c>
      <c r="G65" s="99">
        <v>49542</v>
      </c>
      <c r="H65" s="99">
        <v>6844.88</v>
      </c>
      <c r="I65" s="99" t="s">
        <v>1279</v>
      </c>
      <c r="J65" s="99"/>
      <c r="K65" s="99" t="s">
        <v>211</v>
      </c>
      <c r="L65" s="99" t="s">
        <v>498</v>
      </c>
      <c r="M65" s="99" t="s">
        <v>359</v>
      </c>
      <c r="N65" s="216">
        <v>43.5</v>
      </c>
    </row>
    <row r="66" spans="1:14" ht="69" customHeight="1">
      <c r="A66" s="192">
        <f t="shared" si="1"/>
        <v>62</v>
      </c>
      <c r="B66" s="99" t="s">
        <v>205</v>
      </c>
      <c r="C66" s="99" t="s">
        <v>212</v>
      </c>
      <c r="D66" s="99" t="s">
        <v>1169</v>
      </c>
      <c r="E66" s="99" t="s">
        <v>213</v>
      </c>
      <c r="F66" s="99"/>
      <c r="G66" s="99"/>
      <c r="H66" s="99">
        <v>6844.88</v>
      </c>
      <c r="I66" s="99" t="s">
        <v>1279</v>
      </c>
      <c r="J66" s="99"/>
      <c r="K66" s="99" t="s">
        <v>214</v>
      </c>
      <c r="L66" s="99" t="s">
        <v>498</v>
      </c>
      <c r="M66" s="99" t="s">
        <v>359</v>
      </c>
      <c r="N66" s="100">
        <v>36.3</v>
      </c>
    </row>
    <row r="67" spans="1:37" s="81" customFormat="1" ht="67.5" customHeight="1">
      <c r="A67" s="192">
        <f t="shared" si="1"/>
        <v>63</v>
      </c>
      <c r="B67" s="99" t="s">
        <v>205</v>
      </c>
      <c r="C67" s="99" t="s">
        <v>194</v>
      </c>
      <c r="D67" s="99" t="s">
        <v>1170</v>
      </c>
      <c r="E67" s="99" t="s">
        <v>215</v>
      </c>
      <c r="F67" s="99">
        <v>5320</v>
      </c>
      <c r="G67" s="99"/>
      <c r="H67" s="99">
        <v>6844.88</v>
      </c>
      <c r="I67" s="99" t="s">
        <v>1280</v>
      </c>
      <c r="J67" s="99"/>
      <c r="K67" s="99" t="s">
        <v>216</v>
      </c>
      <c r="L67" s="99" t="s">
        <v>498</v>
      </c>
      <c r="M67" s="99" t="s">
        <v>359</v>
      </c>
      <c r="N67" s="100">
        <v>7327.8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14" ht="70.5" customHeight="1">
      <c r="A68" s="192">
        <f t="shared" si="1"/>
        <v>64</v>
      </c>
      <c r="B68" s="99" t="s">
        <v>205</v>
      </c>
      <c r="C68" s="99" t="s">
        <v>217</v>
      </c>
      <c r="D68" s="99" t="s">
        <v>1171</v>
      </c>
      <c r="E68" s="99" t="s">
        <v>218</v>
      </c>
      <c r="F68" s="99">
        <v>139530.18</v>
      </c>
      <c r="G68" s="99">
        <v>139530.18</v>
      </c>
      <c r="H68" s="99">
        <v>5072.47</v>
      </c>
      <c r="I68" s="99" t="s">
        <v>1281</v>
      </c>
      <c r="J68" s="99"/>
      <c r="K68" s="99" t="s">
        <v>219</v>
      </c>
      <c r="L68" s="99" t="s">
        <v>498</v>
      </c>
      <c r="M68" s="99" t="s">
        <v>359</v>
      </c>
      <c r="N68" s="100">
        <v>66.4</v>
      </c>
    </row>
    <row r="69" spans="1:14" ht="56.25">
      <c r="A69" s="192">
        <f aca="true" t="shared" si="2" ref="A69:A77">A68+1</f>
        <v>65</v>
      </c>
      <c r="B69" s="99" t="s">
        <v>205</v>
      </c>
      <c r="C69" s="99" t="s">
        <v>220</v>
      </c>
      <c r="D69" s="99" t="s">
        <v>562</v>
      </c>
      <c r="E69" s="99" t="s">
        <v>221</v>
      </c>
      <c r="F69" s="99">
        <v>2515</v>
      </c>
      <c r="G69" s="99"/>
      <c r="H69" s="99">
        <v>6844.88</v>
      </c>
      <c r="I69" s="99" t="s">
        <v>1282</v>
      </c>
      <c r="J69" s="99"/>
      <c r="K69" s="99" t="s">
        <v>222</v>
      </c>
      <c r="L69" s="99" t="s">
        <v>498</v>
      </c>
      <c r="M69" s="99" t="s">
        <v>359</v>
      </c>
      <c r="N69" s="100">
        <v>0</v>
      </c>
    </row>
    <row r="70" spans="1:14" ht="56.25">
      <c r="A70" s="192">
        <f t="shared" si="2"/>
        <v>66</v>
      </c>
      <c r="B70" s="99" t="s">
        <v>205</v>
      </c>
      <c r="C70" s="99" t="s">
        <v>223</v>
      </c>
      <c r="D70" s="99" t="s">
        <v>1172</v>
      </c>
      <c r="E70" s="99" t="s">
        <v>224</v>
      </c>
      <c r="F70" s="99">
        <v>435690</v>
      </c>
      <c r="G70" s="99">
        <v>435690</v>
      </c>
      <c r="H70" s="99">
        <v>6844.88</v>
      </c>
      <c r="I70" s="99" t="s">
        <v>1283</v>
      </c>
      <c r="J70" s="99"/>
      <c r="K70" s="99" t="s">
        <v>225</v>
      </c>
      <c r="L70" s="99" t="s">
        <v>498</v>
      </c>
      <c r="M70" s="99" t="s">
        <v>359</v>
      </c>
      <c r="N70" s="100">
        <v>420</v>
      </c>
    </row>
    <row r="71" spans="1:14" ht="66" customHeight="1">
      <c r="A71" s="192">
        <f t="shared" si="2"/>
        <v>67</v>
      </c>
      <c r="B71" s="99" t="s">
        <v>205</v>
      </c>
      <c r="C71" s="99" t="s">
        <v>226</v>
      </c>
      <c r="D71" s="99"/>
      <c r="E71" s="99" t="s">
        <v>227</v>
      </c>
      <c r="F71" s="99">
        <v>336000</v>
      </c>
      <c r="G71" s="99">
        <v>336000</v>
      </c>
      <c r="H71" s="99"/>
      <c r="I71" s="99"/>
      <c r="J71" s="99"/>
      <c r="K71" s="99" t="s">
        <v>345</v>
      </c>
      <c r="L71" s="99" t="s">
        <v>498</v>
      </c>
      <c r="M71" s="99" t="s">
        <v>359</v>
      </c>
      <c r="N71" s="100">
        <v>1.4</v>
      </c>
    </row>
    <row r="72" spans="1:14" ht="66" customHeight="1">
      <c r="A72" s="192">
        <f t="shared" si="2"/>
        <v>68</v>
      </c>
      <c r="B72" s="99" t="s">
        <v>994</v>
      </c>
      <c r="C72" s="99" t="s">
        <v>928</v>
      </c>
      <c r="D72" s="99" t="s">
        <v>1065</v>
      </c>
      <c r="E72" s="99">
        <v>87</v>
      </c>
      <c r="F72" s="99">
        <v>1</v>
      </c>
      <c r="G72" s="99">
        <v>0</v>
      </c>
      <c r="H72" s="99">
        <v>56268.12</v>
      </c>
      <c r="I72" s="99" t="s">
        <v>919</v>
      </c>
      <c r="J72" s="99"/>
      <c r="K72" s="99" t="s">
        <v>1064</v>
      </c>
      <c r="L72" s="99" t="s">
        <v>498</v>
      </c>
      <c r="M72" s="99" t="s">
        <v>359</v>
      </c>
      <c r="N72" s="100">
        <v>398</v>
      </c>
    </row>
    <row r="73" spans="1:14" ht="54" customHeight="1">
      <c r="A73" s="192">
        <f t="shared" si="2"/>
        <v>69</v>
      </c>
      <c r="B73" s="99" t="s">
        <v>1699</v>
      </c>
      <c r="C73" s="99" t="s">
        <v>935</v>
      </c>
      <c r="D73" s="99" t="s">
        <v>995</v>
      </c>
      <c r="E73" s="99">
        <v>102</v>
      </c>
      <c r="F73" s="99">
        <v>1</v>
      </c>
      <c r="G73" s="99">
        <v>0</v>
      </c>
      <c r="H73" s="99">
        <v>65969.52</v>
      </c>
      <c r="I73" s="99" t="s">
        <v>990</v>
      </c>
      <c r="J73" s="99"/>
      <c r="K73" s="99" t="s">
        <v>996</v>
      </c>
      <c r="L73" s="99" t="s">
        <v>498</v>
      </c>
      <c r="M73" s="99" t="s">
        <v>359</v>
      </c>
      <c r="N73" s="100">
        <v>83.5</v>
      </c>
    </row>
    <row r="74" spans="1:14" ht="54" customHeight="1">
      <c r="A74" s="192">
        <f t="shared" si="2"/>
        <v>70</v>
      </c>
      <c r="B74" s="99" t="s">
        <v>1700</v>
      </c>
      <c r="C74" s="99" t="s">
        <v>935</v>
      </c>
      <c r="D74" s="99" t="s">
        <v>997</v>
      </c>
      <c r="E74" s="99">
        <v>24</v>
      </c>
      <c r="F74" s="99">
        <v>1</v>
      </c>
      <c r="G74" s="99">
        <v>0</v>
      </c>
      <c r="H74" s="99">
        <v>15522.24</v>
      </c>
      <c r="I74" s="99" t="s">
        <v>914</v>
      </c>
      <c r="J74" s="99"/>
      <c r="K74" s="99" t="s">
        <v>996</v>
      </c>
      <c r="L74" s="99" t="s">
        <v>498</v>
      </c>
      <c r="M74" s="99" t="s">
        <v>359</v>
      </c>
      <c r="N74" s="100">
        <v>985.5</v>
      </c>
    </row>
    <row r="75" spans="1:14" ht="55.5" customHeight="1">
      <c r="A75" s="192">
        <f t="shared" si="2"/>
        <v>71</v>
      </c>
      <c r="B75" s="99" t="s">
        <v>933</v>
      </c>
      <c r="C75" s="99" t="s">
        <v>928</v>
      </c>
      <c r="D75" s="99" t="s">
        <v>932</v>
      </c>
      <c r="E75" s="99">
        <v>20</v>
      </c>
      <c r="F75" s="99">
        <v>1</v>
      </c>
      <c r="G75" s="99">
        <v>0</v>
      </c>
      <c r="H75" s="99">
        <v>12935.2</v>
      </c>
      <c r="I75" s="99" t="s">
        <v>930</v>
      </c>
      <c r="J75" s="99"/>
      <c r="K75" s="99" t="s">
        <v>931</v>
      </c>
      <c r="L75" s="99" t="s">
        <v>498</v>
      </c>
      <c r="M75" s="99" t="s">
        <v>359</v>
      </c>
      <c r="N75" s="100">
        <v>39</v>
      </c>
    </row>
    <row r="76" spans="1:14" ht="60.75" customHeight="1">
      <c r="A76" s="192">
        <f t="shared" si="2"/>
        <v>72</v>
      </c>
      <c r="B76" s="99" t="s">
        <v>987</v>
      </c>
      <c r="C76" s="99" t="s">
        <v>928</v>
      </c>
      <c r="D76" s="99" t="s">
        <v>1291</v>
      </c>
      <c r="E76" s="99">
        <v>7</v>
      </c>
      <c r="F76" s="99">
        <v>1</v>
      </c>
      <c r="G76" s="99">
        <v>0</v>
      </c>
      <c r="H76" s="99">
        <v>4527.32</v>
      </c>
      <c r="I76" s="99" t="s">
        <v>930</v>
      </c>
      <c r="J76" s="99"/>
      <c r="K76" s="99" t="s">
        <v>983</v>
      </c>
      <c r="L76" s="99" t="s">
        <v>498</v>
      </c>
      <c r="M76" s="99" t="s">
        <v>359</v>
      </c>
      <c r="N76" s="100">
        <v>327.4</v>
      </c>
    </row>
    <row r="77" spans="1:14" ht="56.25" customHeight="1">
      <c r="A77" s="192">
        <f t="shared" si="2"/>
        <v>73</v>
      </c>
      <c r="B77" s="99" t="s">
        <v>1108</v>
      </c>
      <c r="C77" s="99" t="s">
        <v>61</v>
      </c>
      <c r="D77" s="99" t="s">
        <v>1107</v>
      </c>
      <c r="E77" s="99" t="s">
        <v>62</v>
      </c>
      <c r="F77" s="99">
        <v>10200519</v>
      </c>
      <c r="G77" s="99">
        <v>5771855.26</v>
      </c>
      <c r="H77" s="99">
        <v>9843699.58</v>
      </c>
      <c r="I77" s="99" t="s">
        <v>1237</v>
      </c>
      <c r="J77" s="99"/>
      <c r="K77" s="99" t="s">
        <v>345</v>
      </c>
      <c r="L77" s="99" t="s">
        <v>588</v>
      </c>
      <c r="M77" s="99" t="s">
        <v>846</v>
      </c>
      <c r="N77" s="100">
        <v>417.1</v>
      </c>
    </row>
    <row r="78" spans="1:14" ht="67.5">
      <c r="A78" s="192">
        <v>1</v>
      </c>
      <c r="B78" s="99" t="s">
        <v>893</v>
      </c>
      <c r="C78" s="99" t="s">
        <v>895</v>
      </c>
      <c r="D78" s="99" t="s">
        <v>896</v>
      </c>
      <c r="E78" s="99" t="s">
        <v>693</v>
      </c>
      <c r="F78" s="99">
        <v>8003906.75</v>
      </c>
      <c r="G78" s="99">
        <v>0</v>
      </c>
      <c r="H78" s="99">
        <v>24466581.51</v>
      </c>
      <c r="I78" s="99" t="s">
        <v>1128</v>
      </c>
      <c r="J78" s="99"/>
      <c r="K78" s="99" t="s">
        <v>345</v>
      </c>
      <c r="L78" s="99" t="s">
        <v>705</v>
      </c>
      <c r="M78" s="99" t="s">
        <v>549</v>
      </c>
      <c r="N78" s="100">
        <v>44</v>
      </c>
    </row>
    <row r="79" spans="1:14" ht="49.5" customHeight="1">
      <c r="A79" s="192">
        <f aca="true" t="shared" si="3" ref="A79:A110">A78+1</f>
        <v>2</v>
      </c>
      <c r="B79" s="99" t="s">
        <v>1110</v>
      </c>
      <c r="C79" s="99" t="s">
        <v>74</v>
      </c>
      <c r="D79" s="99" t="s">
        <v>1109</v>
      </c>
      <c r="E79" s="99" t="s">
        <v>73</v>
      </c>
      <c r="F79" s="99">
        <v>3733110.5</v>
      </c>
      <c r="G79" s="99">
        <v>1506380.1</v>
      </c>
      <c r="H79" s="99">
        <v>7239604.53</v>
      </c>
      <c r="I79" s="99" t="s">
        <v>1128</v>
      </c>
      <c r="J79" s="99"/>
      <c r="K79" s="99" t="s">
        <v>345</v>
      </c>
      <c r="L79" s="99" t="s">
        <v>588</v>
      </c>
      <c r="M79" s="99" t="s">
        <v>846</v>
      </c>
      <c r="N79" s="100">
        <v>37.5</v>
      </c>
    </row>
    <row r="80" spans="1:14" s="119" customFormat="1" ht="48" customHeight="1">
      <c r="A80" s="192">
        <f t="shared" si="3"/>
        <v>3</v>
      </c>
      <c r="B80" s="99" t="s">
        <v>797</v>
      </c>
      <c r="C80" s="99" t="s">
        <v>1121</v>
      </c>
      <c r="D80" s="99" t="s">
        <v>798</v>
      </c>
      <c r="E80" s="99" t="s">
        <v>799</v>
      </c>
      <c r="F80" s="99">
        <v>23879333</v>
      </c>
      <c r="G80" s="99">
        <v>15429457.32</v>
      </c>
      <c r="H80" s="99">
        <v>31259345.28</v>
      </c>
      <c r="I80" s="99" t="s">
        <v>1263</v>
      </c>
      <c r="J80" s="99"/>
      <c r="K80" s="99" t="s">
        <v>848</v>
      </c>
      <c r="L80" s="99" t="s">
        <v>498</v>
      </c>
      <c r="M80" s="99" t="s">
        <v>850</v>
      </c>
      <c r="N80" s="118">
        <v>40.9</v>
      </c>
    </row>
    <row r="81" spans="1:14" ht="69" customHeight="1">
      <c r="A81" s="192">
        <f t="shared" si="3"/>
        <v>4</v>
      </c>
      <c r="B81" s="99" t="s">
        <v>190</v>
      </c>
      <c r="C81" s="99" t="s">
        <v>172</v>
      </c>
      <c r="D81" s="99"/>
      <c r="E81" s="99" t="s">
        <v>191</v>
      </c>
      <c r="F81" s="99">
        <v>2816728.25</v>
      </c>
      <c r="G81" s="99"/>
      <c r="H81" s="99"/>
      <c r="I81" s="99"/>
      <c r="J81" s="99"/>
      <c r="K81" s="99" t="s">
        <v>345</v>
      </c>
      <c r="L81" s="99" t="s">
        <v>498</v>
      </c>
      <c r="M81" s="99" t="s">
        <v>864</v>
      </c>
      <c r="N81" s="100">
        <v>38</v>
      </c>
    </row>
    <row r="82" spans="1:14" ht="72.75" customHeight="1">
      <c r="A82" s="192">
        <f t="shared" si="3"/>
        <v>5</v>
      </c>
      <c r="B82" s="99" t="s">
        <v>365</v>
      </c>
      <c r="C82" s="99" t="s">
        <v>366</v>
      </c>
      <c r="D82" s="99" t="s">
        <v>367</v>
      </c>
      <c r="E82" s="99" t="s">
        <v>369</v>
      </c>
      <c r="F82" s="99">
        <v>1270000</v>
      </c>
      <c r="G82" s="99"/>
      <c r="H82" s="99">
        <v>1615907.02</v>
      </c>
      <c r="I82" s="99" t="s">
        <v>1181</v>
      </c>
      <c r="J82" s="99"/>
      <c r="K82" s="99" t="s">
        <v>368</v>
      </c>
      <c r="L82" s="99" t="s">
        <v>498</v>
      </c>
      <c r="M82" s="99" t="s">
        <v>871</v>
      </c>
      <c r="N82" s="100">
        <v>58.5</v>
      </c>
    </row>
    <row r="83" spans="1:14" ht="72.75" customHeight="1">
      <c r="A83" s="192">
        <f t="shared" si="3"/>
        <v>6</v>
      </c>
      <c r="B83" s="150" t="s">
        <v>365</v>
      </c>
      <c r="C83" s="150" t="s">
        <v>1546</v>
      </c>
      <c r="D83" s="150" t="s">
        <v>1547</v>
      </c>
      <c r="E83" s="150">
        <v>32.7</v>
      </c>
      <c r="F83" s="150">
        <v>0</v>
      </c>
      <c r="G83" s="150">
        <v>0</v>
      </c>
      <c r="H83" s="150">
        <v>405366.53</v>
      </c>
      <c r="I83" s="150" t="s">
        <v>1548</v>
      </c>
      <c r="J83" s="150"/>
      <c r="K83" s="150" t="s">
        <v>1549</v>
      </c>
      <c r="L83" s="143" t="s">
        <v>1453</v>
      </c>
      <c r="M83" s="167" t="s">
        <v>359</v>
      </c>
      <c r="N83" s="100"/>
    </row>
    <row r="84" spans="1:14" ht="46.5" customHeight="1">
      <c r="A84" s="192">
        <f t="shared" si="3"/>
        <v>7</v>
      </c>
      <c r="B84" s="99" t="s">
        <v>53</v>
      </c>
      <c r="C84" s="99" t="s">
        <v>79</v>
      </c>
      <c r="D84" s="99" t="s">
        <v>1130</v>
      </c>
      <c r="E84" s="99" t="s">
        <v>80</v>
      </c>
      <c r="F84" s="99">
        <v>3866884</v>
      </c>
      <c r="G84" s="99">
        <v>0</v>
      </c>
      <c r="H84" s="99">
        <v>4854880.43</v>
      </c>
      <c r="I84" s="99" t="s">
        <v>1237</v>
      </c>
      <c r="J84" s="99"/>
      <c r="K84" s="99" t="s">
        <v>345</v>
      </c>
      <c r="L84" s="99" t="s">
        <v>588</v>
      </c>
      <c r="M84" s="99" t="s">
        <v>359</v>
      </c>
      <c r="N84" s="100">
        <v>122.9</v>
      </c>
    </row>
    <row r="85" spans="1:14" ht="53.25">
      <c r="A85" s="192">
        <f t="shared" si="3"/>
        <v>8</v>
      </c>
      <c r="B85" s="207" t="s">
        <v>53</v>
      </c>
      <c r="C85" s="207" t="s">
        <v>106</v>
      </c>
      <c r="D85" s="207" t="s">
        <v>1243</v>
      </c>
      <c r="E85" s="207" t="s">
        <v>107</v>
      </c>
      <c r="F85" s="207">
        <v>6702172.75</v>
      </c>
      <c r="G85" s="207">
        <v>5232993.13</v>
      </c>
      <c r="H85" s="207">
        <v>7632956.37</v>
      </c>
      <c r="I85" s="208">
        <v>45280</v>
      </c>
      <c r="J85" s="207"/>
      <c r="K85" s="207"/>
      <c r="L85" s="207" t="s">
        <v>1727</v>
      </c>
      <c r="M85" s="207" t="s">
        <v>1789</v>
      </c>
      <c r="N85" s="100">
        <v>175.6</v>
      </c>
    </row>
    <row r="86" spans="1:14" ht="48.75" customHeight="1">
      <c r="A86" s="192">
        <f t="shared" si="3"/>
        <v>9</v>
      </c>
      <c r="B86" s="99" t="s">
        <v>53</v>
      </c>
      <c r="C86" s="99" t="s">
        <v>778</v>
      </c>
      <c r="D86" s="99" t="s">
        <v>779</v>
      </c>
      <c r="E86" s="99" t="s">
        <v>782</v>
      </c>
      <c r="F86" s="99">
        <v>0</v>
      </c>
      <c r="G86" s="99"/>
      <c r="H86" s="99">
        <v>568594.39</v>
      </c>
      <c r="I86" s="99" t="s">
        <v>777</v>
      </c>
      <c r="J86" s="99"/>
      <c r="K86" s="99" t="s">
        <v>785</v>
      </c>
      <c r="L86" s="99" t="s">
        <v>705</v>
      </c>
      <c r="M86" s="99" t="s">
        <v>359</v>
      </c>
      <c r="N86" s="100">
        <v>122.1</v>
      </c>
    </row>
    <row r="87" spans="1:14" ht="40.5" customHeight="1">
      <c r="A87" s="192">
        <f t="shared" si="3"/>
        <v>10</v>
      </c>
      <c r="B87" s="143" t="s">
        <v>53</v>
      </c>
      <c r="C87" s="144" t="s">
        <v>1541</v>
      </c>
      <c r="D87" s="144" t="s">
        <v>1542</v>
      </c>
      <c r="E87" s="172">
        <v>607.5</v>
      </c>
      <c r="F87" s="144">
        <v>0</v>
      </c>
      <c r="G87" s="146">
        <v>0</v>
      </c>
      <c r="H87" s="146">
        <v>10261136.7</v>
      </c>
      <c r="I87" s="144" t="s">
        <v>1543</v>
      </c>
      <c r="J87" s="146"/>
      <c r="K87" s="143" t="s">
        <v>1544</v>
      </c>
      <c r="L87" s="143" t="s">
        <v>1453</v>
      </c>
      <c r="M87" s="167" t="s">
        <v>1545</v>
      </c>
      <c r="N87" s="100">
        <v>185.9</v>
      </c>
    </row>
    <row r="88" spans="1:14" ht="69.75" customHeight="1">
      <c r="A88" s="192">
        <f t="shared" si="3"/>
        <v>11</v>
      </c>
      <c r="B88" s="99" t="s">
        <v>1637</v>
      </c>
      <c r="C88" s="99" t="s">
        <v>1638</v>
      </c>
      <c r="D88" s="99" t="s">
        <v>1542</v>
      </c>
      <c r="E88" s="99"/>
      <c r="F88" s="99"/>
      <c r="G88" s="99"/>
      <c r="H88" s="99">
        <v>10261136.7</v>
      </c>
      <c r="I88" s="99"/>
      <c r="J88" s="99"/>
      <c r="K88" s="99" t="s">
        <v>1639</v>
      </c>
      <c r="L88" s="99" t="s">
        <v>498</v>
      </c>
      <c r="M88" s="99" t="s">
        <v>1640</v>
      </c>
      <c r="N88" s="100">
        <v>173.4</v>
      </c>
    </row>
    <row r="89" spans="1:14" ht="65.25" customHeight="1">
      <c r="A89" s="192">
        <f t="shared" si="3"/>
        <v>12</v>
      </c>
      <c r="B89" s="150" t="s">
        <v>1679</v>
      </c>
      <c r="C89" s="150" t="s">
        <v>1678</v>
      </c>
      <c r="D89" s="150" t="s">
        <v>1560</v>
      </c>
      <c r="E89" s="150">
        <v>19.6</v>
      </c>
      <c r="F89" s="150">
        <v>0</v>
      </c>
      <c r="G89" s="150">
        <v>0</v>
      </c>
      <c r="H89" s="150" t="s">
        <v>1561</v>
      </c>
      <c r="I89" s="150" t="s">
        <v>1562</v>
      </c>
      <c r="J89" s="150"/>
      <c r="K89" s="150" t="s">
        <v>1565</v>
      </c>
      <c r="L89" s="143" t="s">
        <v>1453</v>
      </c>
      <c r="M89" s="167" t="s">
        <v>359</v>
      </c>
      <c r="N89" s="100">
        <v>0</v>
      </c>
    </row>
    <row r="90" spans="1:14" ht="69.75" customHeight="1">
      <c r="A90" s="192">
        <f t="shared" si="3"/>
        <v>13</v>
      </c>
      <c r="B90" s="99" t="s">
        <v>164</v>
      </c>
      <c r="C90" s="99" t="s">
        <v>1668</v>
      </c>
      <c r="D90" s="113" t="s">
        <v>1211</v>
      </c>
      <c r="E90" s="99" t="s">
        <v>1249</v>
      </c>
      <c r="F90" s="99">
        <v>2348081.75</v>
      </c>
      <c r="G90" s="99">
        <v>0</v>
      </c>
      <c r="H90" s="99">
        <v>12923722.86</v>
      </c>
      <c r="I90" s="99" t="s">
        <v>1250</v>
      </c>
      <c r="J90" s="99"/>
      <c r="K90" s="99" t="s">
        <v>345</v>
      </c>
      <c r="L90" s="99" t="s">
        <v>589</v>
      </c>
      <c r="M90" s="99" t="s">
        <v>866</v>
      </c>
      <c r="N90" s="100">
        <v>0</v>
      </c>
    </row>
    <row r="91" spans="1:14" ht="69.75" customHeight="1">
      <c r="A91" s="192">
        <f t="shared" si="3"/>
        <v>14</v>
      </c>
      <c r="B91" s="99" t="s">
        <v>162</v>
      </c>
      <c r="C91" s="99" t="s">
        <v>1793</v>
      </c>
      <c r="D91" s="99" t="s">
        <v>1251</v>
      </c>
      <c r="E91" s="99" t="s">
        <v>163</v>
      </c>
      <c r="F91" s="198">
        <v>954579.5</v>
      </c>
      <c r="G91" s="99">
        <v>0</v>
      </c>
      <c r="H91" s="99">
        <v>2237451.68</v>
      </c>
      <c r="I91" s="99" t="s">
        <v>1250</v>
      </c>
      <c r="J91" s="99"/>
      <c r="K91" s="99" t="s">
        <v>345</v>
      </c>
      <c r="L91" s="99" t="s">
        <v>589</v>
      </c>
      <c r="M91" s="99" t="s">
        <v>866</v>
      </c>
      <c r="N91" s="100"/>
    </row>
    <row r="92" spans="1:14" ht="72" customHeight="1">
      <c r="A92" s="192">
        <f t="shared" si="3"/>
        <v>15</v>
      </c>
      <c r="B92" s="99" t="s">
        <v>165</v>
      </c>
      <c r="C92" s="99" t="s">
        <v>166</v>
      </c>
      <c r="D92" s="99" t="s">
        <v>1212</v>
      </c>
      <c r="E92" s="99" t="s">
        <v>1252</v>
      </c>
      <c r="F92" s="99">
        <v>954579.5</v>
      </c>
      <c r="G92" s="99">
        <v>0</v>
      </c>
      <c r="H92" s="99">
        <v>16067747.35</v>
      </c>
      <c r="I92" s="99" t="s">
        <v>1250</v>
      </c>
      <c r="J92" s="99"/>
      <c r="K92" s="99" t="s">
        <v>345</v>
      </c>
      <c r="L92" s="99" t="s">
        <v>589</v>
      </c>
      <c r="M92" s="99" t="s">
        <v>866</v>
      </c>
      <c r="N92" s="100">
        <v>0</v>
      </c>
    </row>
    <row r="93" spans="1:14" ht="67.5">
      <c r="A93" s="192">
        <f t="shared" si="3"/>
        <v>16</v>
      </c>
      <c r="B93" s="99" t="s">
        <v>171</v>
      </c>
      <c r="C93" s="99" t="s">
        <v>172</v>
      </c>
      <c r="D93" s="99"/>
      <c r="E93" s="99" t="s">
        <v>1792</v>
      </c>
      <c r="F93" s="99">
        <v>1013209.75</v>
      </c>
      <c r="G93" s="99">
        <v>0</v>
      </c>
      <c r="H93" s="99"/>
      <c r="I93" s="99"/>
      <c r="J93" s="99"/>
      <c r="K93" s="99" t="s">
        <v>345</v>
      </c>
      <c r="L93" s="99" t="s">
        <v>589</v>
      </c>
      <c r="M93" s="99" t="s">
        <v>865</v>
      </c>
      <c r="N93" s="100">
        <v>0</v>
      </c>
    </row>
    <row r="94" spans="1:14" ht="67.5">
      <c r="A94" s="192">
        <f t="shared" si="3"/>
        <v>17</v>
      </c>
      <c r="B94" s="99" t="s">
        <v>192</v>
      </c>
      <c r="C94" s="99" t="s">
        <v>193</v>
      </c>
      <c r="D94" s="99"/>
      <c r="E94" s="99" t="s">
        <v>1146</v>
      </c>
      <c r="F94" s="99">
        <v>4693547.25</v>
      </c>
      <c r="G94" s="99">
        <v>4693547.25</v>
      </c>
      <c r="H94" s="99"/>
      <c r="I94" s="99">
        <v>2010</v>
      </c>
      <c r="J94" s="99"/>
      <c r="K94" s="99" t="s">
        <v>345</v>
      </c>
      <c r="L94" s="99" t="s">
        <v>498</v>
      </c>
      <c r="M94" s="99" t="s">
        <v>863</v>
      </c>
      <c r="N94" s="100">
        <v>0</v>
      </c>
    </row>
    <row r="95" spans="1:14" ht="67.5">
      <c r="A95" s="192">
        <f t="shared" si="3"/>
        <v>18</v>
      </c>
      <c r="B95" s="99" t="s">
        <v>169</v>
      </c>
      <c r="C95" s="99" t="s">
        <v>170</v>
      </c>
      <c r="D95" s="99" t="s">
        <v>1119</v>
      </c>
      <c r="E95" s="99" t="s">
        <v>1248</v>
      </c>
      <c r="F95" s="99">
        <v>341533</v>
      </c>
      <c r="G95" s="99">
        <v>301687.6</v>
      </c>
      <c r="H95" s="99">
        <v>3635940.81</v>
      </c>
      <c r="I95" s="99" t="s">
        <v>1136</v>
      </c>
      <c r="J95" s="99"/>
      <c r="K95" s="99" t="s">
        <v>345</v>
      </c>
      <c r="L95" s="99" t="s">
        <v>589</v>
      </c>
      <c r="M95" s="99" t="s">
        <v>863</v>
      </c>
      <c r="N95" s="100"/>
    </row>
    <row r="96" spans="1:14" ht="43.5" customHeight="1">
      <c r="A96" s="192">
        <f t="shared" si="3"/>
        <v>19</v>
      </c>
      <c r="B96" s="99" t="s">
        <v>55</v>
      </c>
      <c r="C96" s="99" t="s">
        <v>56</v>
      </c>
      <c r="D96" s="99" t="s">
        <v>560</v>
      </c>
      <c r="E96" s="99" t="s">
        <v>57</v>
      </c>
      <c r="F96" s="99">
        <v>5438599.25</v>
      </c>
      <c r="G96" s="99">
        <v>1112935.45</v>
      </c>
      <c r="H96" s="99">
        <v>4035490.32</v>
      </c>
      <c r="I96" s="99" t="s">
        <v>1129</v>
      </c>
      <c r="J96" s="99"/>
      <c r="K96" s="99" t="s">
        <v>345</v>
      </c>
      <c r="L96" s="99" t="s">
        <v>705</v>
      </c>
      <c r="M96" s="99" t="s">
        <v>846</v>
      </c>
      <c r="N96" s="100"/>
    </row>
    <row r="97" spans="1:14" ht="33.75" customHeight="1">
      <c r="A97" s="192">
        <f t="shared" si="3"/>
        <v>20</v>
      </c>
      <c r="B97" s="99" t="s">
        <v>55</v>
      </c>
      <c r="C97" s="99" t="s">
        <v>1791</v>
      </c>
      <c r="D97" s="99" t="s">
        <v>1115</v>
      </c>
      <c r="E97" s="99" t="s">
        <v>113</v>
      </c>
      <c r="F97" s="99">
        <v>16212593.25</v>
      </c>
      <c r="G97" s="99">
        <v>9934184.7</v>
      </c>
      <c r="H97" s="99">
        <v>14955865.29</v>
      </c>
      <c r="I97" s="99" t="s">
        <v>1245</v>
      </c>
      <c r="J97" s="99"/>
      <c r="K97" s="99" t="s">
        <v>345</v>
      </c>
      <c r="L97" s="99" t="s">
        <v>588</v>
      </c>
      <c r="M97" s="99" t="s">
        <v>846</v>
      </c>
      <c r="N97" s="100"/>
    </row>
    <row r="98" spans="1:14" ht="41.25" customHeight="1">
      <c r="A98" s="192">
        <f t="shared" si="3"/>
        <v>21</v>
      </c>
      <c r="B98" s="99" t="s">
        <v>1118</v>
      </c>
      <c r="C98" s="99" t="s">
        <v>117</v>
      </c>
      <c r="D98" s="99" t="s">
        <v>1117</v>
      </c>
      <c r="E98" s="99" t="s">
        <v>118</v>
      </c>
      <c r="F98" s="99">
        <v>36994227.87</v>
      </c>
      <c r="G98" s="99">
        <v>25883874.62</v>
      </c>
      <c r="H98" s="99">
        <v>18802508.28</v>
      </c>
      <c r="I98" s="99" t="s">
        <v>1247</v>
      </c>
      <c r="J98" s="99"/>
      <c r="K98" s="99" t="s">
        <v>345</v>
      </c>
      <c r="L98" s="99" t="s">
        <v>588</v>
      </c>
      <c r="M98" s="99" t="s">
        <v>846</v>
      </c>
      <c r="N98" s="100"/>
    </row>
    <row r="99" spans="1:15" ht="35.25" customHeight="1">
      <c r="A99" s="192">
        <f t="shared" si="3"/>
        <v>22</v>
      </c>
      <c r="B99" s="99" t="s">
        <v>179</v>
      </c>
      <c r="C99" s="99" t="s">
        <v>583</v>
      </c>
      <c r="D99" s="99" t="s">
        <v>582</v>
      </c>
      <c r="E99" s="99" t="s">
        <v>1258</v>
      </c>
      <c r="F99" s="99">
        <v>8463740.25</v>
      </c>
      <c r="G99" s="99">
        <v>0</v>
      </c>
      <c r="H99" s="99">
        <v>21675696.66</v>
      </c>
      <c r="I99" s="99" t="s">
        <v>1250</v>
      </c>
      <c r="J99" s="99"/>
      <c r="K99" s="99" t="s">
        <v>345</v>
      </c>
      <c r="L99" s="99" t="s">
        <v>498</v>
      </c>
      <c r="M99" s="99" t="s">
        <v>846</v>
      </c>
      <c r="N99" s="100"/>
      <c r="O99" s="4">
        <v>140</v>
      </c>
    </row>
    <row r="100" spans="1:15" ht="44.25" customHeight="1">
      <c r="A100" s="192">
        <f t="shared" si="3"/>
        <v>23</v>
      </c>
      <c r="B100" s="99" t="s">
        <v>897</v>
      </c>
      <c r="C100" s="99" t="s">
        <v>898</v>
      </c>
      <c r="D100" s="99" t="s">
        <v>568</v>
      </c>
      <c r="E100" s="99" t="s">
        <v>702</v>
      </c>
      <c r="F100" s="99">
        <v>851863.25</v>
      </c>
      <c r="G100" s="99">
        <v>564572.41</v>
      </c>
      <c r="H100" s="99">
        <v>5524323.38</v>
      </c>
      <c r="I100" s="99" t="s">
        <v>1129</v>
      </c>
      <c r="J100" s="99"/>
      <c r="K100" s="99" t="s">
        <v>345</v>
      </c>
      <c r="L100" s="99" t="s">
        <v>705</v>
      </c>
      <c r="M100" s="99" t="s">
        <v>549</v>
      </c>
      <c r="N100" s="100"/>
      <c r="O100" s="4">
        <v>66</v>
      </c>
    </row>
    <row r="101" spans="1:15" ht="40.5" customHeight="1">
      <c r="A101" s="192">
        <f t="shared" si="3"/>
        <v>24</v>
      </c>
      <c r="B101" s="99" t="s">
        <v>126</v>
      </c>
      <c r="C101" s="99" t="s">
        <v>130</v>
      </c>
      <c r="D101" s="99" t="s">
        <v>559</v>
      </c>
      <c r="E101" s="99" t="s">
        <v>131</v>
      </c>
      <c r="F101" s="99">
        <v>5370779.75</v>
      </c>
      <c r="G101" s="99">
        <v>3845439.51</v>
      </c>
      <c r="H101" s="99">
        <v>10216090.88</v>
      </c>
      <c r="I101" s="99" t="s">
        <v>1129</v>
      </c>
      <c r="J101" s="99"/>
      <c r="K101" s="99" t="s">
        <v>345</v>
      </c>
      <c r="L101" s="99" t="s">
        <v>588</v>
      </c>
      <c r="M101" s="99" t="s">
        <v>846</v>
      </c>
      <c r="N101" s="100"/>
      <c r="O101" s="4">
        <v>252</v>
      </c>
    </row>
    <row r="102" spans="1:15" ht="44.25" customHeight="1">
      <c r="A102" s="218">
        <f t="shared" si="3"/>
        <v>25</v>
      </c>
      <c r="B102" s="200" t="s">
        <v>141</v>
      </c>
      <c r="C102" s="200" t="s">
        <v>142</v>
      </c>
      <c r="D102" s="200" t="s">
        <v>1147</v>
      </c>
      <c r="E102" s="200" t="s">
        <v>143</v>
      </c>
      <c r="F102" s="200">
        <v>4576185</v>
      </c>
      <c r="G102" s="200">
        <v>722384</v>
      </c>
      <c r="H102" s="200">
        <v>8357197.68</v>
      </c>
      <c r="I102" s="200" t="s">
        <v>1259</v>
      </c>
      <c r="J102" s="219">
        <v>45323</v>
      </c>
      <c r="K102" s="200" t="s">
        <v>1797</v>
      </c>
      <c r="L102" s="200" t="s">
        <v>498</v>
      </c>
      <c r="M102" s="200" t="s">
        <v>359</v>
      </c>
      <c r="N102" s="100"/>
      <c r="O102" s="4">
        <v>182</v>
      </c>
    </row>
    <row r="103" spans="1:15" ht="46.5" customHeight="1">
      <c r="A103" s="192">
        <f t="shared" si="3"/>
        <v>26</v>
      </c>
      <c r="B103" s="99" t="s">
        <v>141</v>
      </c>
      <c r="C103" s="99" t="s">
        <v>195</v>
      </c>
      <c r="D103" s="99" t="s">
        <v>1148</v>
      </c>
      <c r="E103" s="99" t="s">
        <v>196</v>
      </c>
      <c r="F103" s="99">
        <v>216890</v>
      </c>
      <c r="G103" s="99">
        <v>48123</v>
      </c>
      <c r="H103" s="99">
        <v>2646188.03</v>
      </c>
      <c r="I103" s="99" t="s">
        <v>1260</v>
      </c>
      <c r="J103" s="99"/>
      <c r="K103" s="99" t="s">
        <v>200</v>
      </c>
      <c r="L103" s="99" t="s">
        <v>498</v>
      </c>
      <c r="M103" s="99" t="s">
        <v>1163</v>
      </c>
      <c r="N103" s="100"/>
      <c r="O103" s="4">
        <v>98</v>
      </c>
    </row>
    <row r="104" spans="1:15" ht="63" customHeight="1">
      <c r="A104" s="192">
        <f t="shared" si="3"/>
        <v>27</v>
      </c>
      <c r="B104" s="99" t="s">
        <v>81</v>
      </c>
      <c r="C104" s="99" t="s">
        <v>82</v>
      </c>
      <c r="D104" s="99" t="s">
        <v>1131</v>
      </c>
      <c r="E104" s="99" t="s">
        <v>83</v>
      </c>
      <c r="F104" s="99">
        <v>39607.75</v>
      </c>
      <c r="G104" s="99">
        <v>0</v>
      </c>
      <c r="H104" s="99">
        <v>1175571.32</v>
      </c>
      <c r="I104" s="99" t="s">
        <v>1239</v>
      </c>
      <c r="J104" s="99"/>
      <c r="K104" s="99" t="s">
        <v>345</v>
      </c>
      <c r="L104" s="99" t="s">
        <v>588</v>
      </c>
      <c r="M104" s="99" t="s">
        <v>846</v>
      </c>
      <c r="N104" s="100"/>
      <c r="O104" s="4">
        <v>62</v>
      </c>
    </row>
    <row r="105" spans="1:15" ht="37.5" customHeight="1">
      <c r="A105" s="192">
        <f t="shared" si="3"/>
        <v>28</v>
      </c>
      <c r="B105" s="200" t="s">
        <v>68</v>
      </c>
      <c r="C105" s="200" t="s">
        <v>64</v>
      </c>
      <c r="D105" s="200" t="s">
        <v>1106</v>
      </c>
      <c r="E105" s="200" t="s">
        <v>69</v>
      </c>
      <c r="F105" s="200">
        <v>3733110.5</v>
      </c>
      <c r="G105" s="200">
        <v>1837059</v>
      </c>
      <c r="H105" s="200">
        <v>2958136.04</v>
      </c>
      <c r="I105" s="200" t="s">
        <v>1239</v>
      </c>
      <c r="J105" s="200"/>
      <c r="K105" s="200" t="s">
        <v>345</v>
      </c>
      <c r="L105" s="200" t="s">
        <v>588</v>
      </c>
      <c r="M105" s="200" t="s">
        <v>359</v>
      </c>
      <c r="N105" s="100"/>
      <c r="O105" s="4">
        <v>180</v>
      </c>
    </row>
    <row r="106" spans="1:15" ht="67.5">
      <c r="A106" s="192">
        <f t="shared" si="3"/>
        <v>29</v>
      </c>
      <c r="B106" s="99" t="s">
        <v>70</v>
      </c>
      <c r="C106" s="99" t="s">
        <v>64</v>
      </c>
      <c r="D106" s="99" t="s">
        <v>564</v>
      </c>
      <c r="E106" s="99" t="s">
        <v>71</v>
      </c>
      <c r="F106" s="99">
        <v>427603.75</v>
      </c>
      <c r="G106" s="99">
        <v>282466.56</v>
      </c>
      <c r="H106" s="99">
        <v>64467.58</v>
      </c>
      <c r="I106" s="99" t="s">
        <v>1239</v>
      </c>
      <c r="J106" s="99"/>
      <c r="K106" s="99" t="s">
        <v>345</v>
      </c>
      <c r="L106" s="99" t="s">
        <v>588</v>
      </c>
      <c r="M106" s="99" t="s">
        <v>846</v>
      </c>
      <c r="N106" s="100"/>
      <c r="O106" s="4">
        <v>140</v>
      </c>
    </row>
    <row r="107" spans="1:15" ht="59.25" customHeight="1">
      <c r="A107" s="192">
        <f t="shared" si="3"/>
        <v>30</v>
      </c>
      <c r="B107" s="99" t="s">
        <v>70</v>
      </c>
      <c r="C107" s="99" t="s">
        <v>100</v>
      </c>
      <c r="D107" s="99" t="s">
        <v>1242</v>
      </c>
      <c r="E107" s="99" t="s">
        <v>101</v>
      </c>
      <c r="F107" s="99">
        <v>1570178.75</v>
      </c>
      <c r="G107" s="99">
        <v>1131017.73</v>
      </c>
      <c r="H107" s="99">
        <v>54368.63</v>
      </c>
      <c r="I107" s="99" t="s">
        <v>1241</v>
      </c>
      <c r="J107" s="99"/>
      <c r="K107" s="99" t="s">
        <v>345</v>
      </c>
      <c r="L107" s="99" t="s">
        <v>588</v>
      </c>
      <c r="M107" s="99" t="s">
        <v>846</v>
      </c>
      <c r="N107" s="100"/>
      <c r="O107" s="4">
        <v>146</v>
      </c>
    </row>
    <row r="108" spans="1:15" ht="67.5">
      <c r="A108" s="192">
        <f t="shared" si="3"/>
        <v>31</v>
      </c>
      <c r="B108" s="99" t="s">
        <v>70</v>
      </c>
      <c r="C108" s="99" t="s">
        <v>135</v>
      </c>
      <c r="D108" s="99" t="s">
        <v>1139</v>
      </c>
      <c r="E108" s="99" t="s">
        <v>137</v>
      </c>
      <c r="F108" s="99">
        <v>1350247.5</v>
      </c>
      <c r="G108" s="99">
        <v>946177.04</v>
      </c>
      <c r="H108" s="99">
        <v>47857.1</v>
      </c>
      <c r="I108" s="99" t="s">
        <v>1241</v>
      </c>
      <c r="J108" s="99"/>
      <c r="K108" s="99" t="s">
        <v>345</v>
      </c>
      <c r="L108" s="99" t="s">
        <v>498</v>
      </c>
      <c r="M108" s="99" t="s">
        <v>359</v>
      </c>
      <c r="N108" s="100"/>
      <c r="O108" s="4">
        <v>190</v>
      </c>
    </row>
    <row r="109" spans="1:15" ht="67.5">
      <c r="A109" s="192">
        <f t="shared" si="3"/>
        <v>32</v>
      </c>
      <c r="B109" s="99" t="s">
        <v>70</v>
      </c>
      <c r="C109" s="99" t="s">
        <v>139</v>
      </c>
      <c r="D109" s="99" t="s">
        <v>1140</v>
      </c>
      <c r="E109" s="99" t="s">
        <v>140</v>
      </c>
      <c r="F109" s="99">
        <v>218568</v>
      </c>
      <c r="G109" s="99">
        <v>0</v>
      </c>
      <c r="H109" s="99">
        <v>116549.55</v>
      </c>
      <c r="I109" s="99" t="s">
        <v>1241</v>
      </c>
      <c r="J109" s="99"/>
      <c r="K109" s="99" t="s">
        <v>345</v>
      </c>
      <c r="L109" s="99" t="s">
        <v>498</v>
      </c>
      <c r="M109" s="99" t="s">
        <v>359</v>
      </c>
      <c r="N109" s="100"/>
      <c r="O109" s="4">
        <v>165</v>
      </c>
    </row>
    <row r="110" spans="1:15" ht="67.5">
      <c r="A110" s="192">
        <f t="shared" si="3"/>
        <v>33</v>
      </c>
      <c r="B110" s="99" t="s">
        <v>1113</v>
      </c>
      <c r="C110" s="99" t="s">
        <v>74</v>
      </c>
      <c r="D110" s="99" t="s">
        <v>567</v>
      </c>
      <c r="E110" s="99" t="s">
        <v>77</v>
      </c>
      <c r="F110" s="99">
        <v>333952.5</v>
      </c>
      <c r="G110" s="99">
        <v>0</v>
      </c>
      <c r="H110" s="99">
        <v>241151.41</v>
      </c>
      <c r="I110" s="99" t="s">
        <v>1240</v>
      </c>
      <c r="J110" s="99"/>
      <c r="K110" s="99" t="s">
        <v>345</v>
      </c>
      <c r="L110" s="99" t="s">
        <v>588</v>
      </c>
      <c r="M110" s="99" t="s">
        <v>846</v>
      </c>
      <c r="N110" s="100"/>
      <c r="O110" s="4">
        <v>183</v>
      </c>
    </row>
    <row r="111" spans="1:15" ht="67.5">
      <c r="A111" s="192">
        <f aca="true" t="shared" si="4" ref="A111:A142">A110+1</f>
        <v>34</v>
      </c>
      <c r="B111" s="99" t="s">
        <v>60</v>
      </c>
      <c r="C111" s="99" t="s">
        <v>61</v>
      </c>
      <c r="D111" s="99" t="s">
        <v>1105</v>
      </c>
      <c r="E111" s="99" t="s">
        <v>63</v>
      </c>
      <c r="F111" s="99">
        <v>328832</v>
      </c>
      <c r="G111" s="99">
        <v>215862.67</v>
      </c>
      <c r="H111" s="99">
        <v>796086.78</v>
      </c>
      <c r="I111" s="99" t="s">
        <v>1236</v>
      </c>
      <c r="J111" s="99"/>
      <c r="K111" s="99" t="s">
        <v>345</v>
      </c>
      <c r="L111" s="99" t="s">
        <v>588</v>
      </c>
      <c r="M111" s="99" t="s">
        <v>846</v>
      </c>
      <c r="N111" s="100"/>
      <c r="O111" s="4">
        <v>170</v>
      </c>
    </row>
    <row r="112" spans="1:15" ht="45" customHeight="1">
      <c r="A112" s="192">
        <f t="shared" si="4"/>
        <v>35</v>
      </c>
      <c r="B112" s="99" t="s">
        <v>900</v>
      </c>
      <c r="C112" s="99" t="s">
        <v>894</v>
      </c>
      <c r="D112" s="99" t="s">
        <v>899</v>
      </c>
      <c r="E112" s="99" t="s">
        <v>701</v>
      </c>
      <c r="F112" s="99">
        <v>264577.25</v>
      </c>
      <c r="G112" s="99">
        <v>0</v>
      </c>
      <c r="H112" s="99">
        <v>3544937.7</v>
      </c>
      <c r="I112" s="99" t="s">
        <v>1129</v>
      </c>
      <c r="J112" s="99"/>
      <c r="K112" s="99" t="s">
        <v>345</v>
      </c>
      <c r="L112" s="99" t="s">
        <v>705</v>
      </c>
      <c r="M112" s="99" t="s">
        <v>549</v>
      </c>
      <c r="N112" s="100"/>
      <c r="O112" s="4">
        <v>180</v>
      </c>
    </row>
    <row r="113" spans="1:15" ht="48" customHeight="1">
      <c r="A113" s="192">
        <f t="shared" si="4"/>
        <v>36</v>
      </c>
      <c r="B113" s="99" t="s">
        <v>1116</v>
      </c>
      <c r="C113" s="99" t="s">
        <v>114</v>
      </c>
      <c r="D113" s="99" t="s">
        <v>548</v>
      </c>
      <c r="E113" s="99" t="s">
        <v>115</v>
      </c>
      <c r="F113" s="99">
        <v>205317</v>
      </c>
      <c r="G113" s="99">
        <v>205317</v>
      </c>
      <c r="H113" s="99">
        <v>2987056.96</v>
      </c>
      <c r="I113" s="99" t="s">
        <v>1246</v>
      </c>
      <c r="J113" s="99"/>
      <c r="K113" s="99" t="s">
        <v>345</v>
      </c>
      <c r="L113" s="99" t="s">
        <v>589</v>
      </c>
      <c r="M113" s="99" t="s">
        <v>359</v>
      </c>
      <c r="N113" s="100"/>
      <c r="O113" s="4">
        <v>144</v>
      </c>
    </row>
    <row r="114" spans="1:15" ht="48" customHeight="1">
      <c r="A114" s="192">
        <f t="shared" si="4"/>
        <v>37</v>
      </c>
      <c r="B114" s="99" t="s">
        <v>1138</v>
      </c>
      <c r="C114" s="99" t="s">
        <v>135</v>
      </c>
      <c r="D114" s="99" t="s">
        <v>1137</v>
      </c>
      <c r="E114" s="99" t="s">
        <v>136</v>
      </c>
      <c r="F114" s="99">
        <v>924892.5</v>
      </c>
      <c r="G114" s="99">
        <v>469481.87</v>
      </c>
      <c r="H114" s="113">
        <v>4891119.6</v>
      </c>
      <c r="I114" s="99" t="s">
        <v>1253</v>
      </c>
      <c r="J114" s="99"/>
      <c r="K114" s="99" t="s">
        <v>345</v>
      </c>
      <c r="L114" s="99" t="s">
        <v>498</v>
      </c>
      <c r="M114" s="99" t="s">
        <v>359</v>
      </c>
      <c r="N114" s="100"/>
      <c r="O114" s="4">
        <v>140</v>
      </c>
    </row>
    <row r="115" spans="1:15" ht="48" customHeight="1">
      <c r="A115" s="192">
        <f t="shared" si="4"/>
        <v>38</v>
      </c>
      <c r="B115" s="99" t="s">
        <v>1112</v>
      </c>
      <c r="C115" s="99" t="s">
        <v>75</v>
      </c>
      <c r="D115" s="99" t="s">
        <v>1111</v>
      </c>
      <c r="E115" s="99" t="s">
        <v>76</v>
      </c>
      <c r="F115" s="99">
        <v>3592870.75</v>
      </c>
      <c r="G115" s="99">
        <v>1631408.24</v>
      </c>
      <c r="H115" s="99">
        <v>5559169.36</v>
      </c>
      <c r="I115" s="99" t="s">
        <v>1240</v>
      </c>
      <c r="J115" s="99"/>
      <c r="K115" s="99" t="s">
        <v>345</v>
      </c>
      <c r="L115" s="99" t="s">
        <v>588</v>
      </c>
      <c r="M115" s="99" t="s">
        <v>846</v>
      </c>
      <c r="N115" s="100"/>
      <c r="O115" s="4">
        <v>187</v>
      </c>
    </row>
    <row r="116" spans="1:14" ht="48" customHeight="1">
      <c r="A116" s="192">
        <f t="shared" si="4"/>
        <v>39</v>
      </c>
      <c r="B116" s="99" t="s">
        <v>839</v>
      </c>
      <c r="C116" s="99" t="s">
        <v>108</v>
      </c>
      <c r="D116" s="99" t="s">
        <v>563</v>
      </c>
      <c r="E116" s="99" t="s">
        <v>112</v>
      </c>
      <c r="F116" s="99">
        <v>2855917.75</v>
      </c>
      <c r="G116" s="99">
        <v>820873.54</v>
      </c>
      <c r="H116" s="99">
        <v>2458205.86</v>
      </c>
      <c r="I116" s="99" t="s">
        <v>1239</v>
      </c>
      <c r="J116" s="99"/>
      <c r="K116" s="99" t="s">
        <v>345</v>
      </c>
      <c r="L116" s="99" t="s">
        <v>588</v>
      </c>
      <c r="M116" s="99" t="s">
        <v>846</v>
      </c>
      <c r="N116" s="100">
        <v>11.6</v>
      </c>
    </row>
    <row r="117" spans="1:14" ht="48" customHeight="1">
      <c r="A117" s="192">
        <f t="shared" si="4"/>
        <v>40</v>
      </c>
      <c r="B117" s="99" t="s">
        <v>1135</v>
      </c>
      <c r="C117" s="99" t="s">
        <v>85</v>
      </c>
      <c r="D117" s="99" t="s">
        <v>1134</v>
      </c>
      <c r="E117" s="99" t="s">
        <v>86</v>
      </c>
      <c r="F117" s="99">
        <v>3289125</v>
      </c>
      <c r="G117" s="99">
        <v>0</v>
      </c>
      <c r="H117" s="99">
        <v>6426173.5</v>
      </c>
      <c r="I117" s="99" t="s">
        <v>1244</v>
      </c>
      <c r="J117" s="99"/>
      <c r="K117" s="99" t="s">
        <v>345</v>
      </c>
      <c r="L117" s="99" t="s">
        <v>588</v>
      </c>
      <c r="M117" s="99" t="s">
        <v>846</v>
      </c>
      <c r="N117" s="100">
        <v>6.2</v>
      </c>
    </row>
    <row r="118" spans="1:15" ht="65.25" customHeight="1">
      <c r="A118" s="192">
        <f t="shared" si="4"/>
        <v>41</v>
      </c>
      <c r="B118" s="99" t="s">
        <v>1132</v>
      </c>
      <c r="C118" s="99" t="s">
        <v>87</v>
      </c>
      <c r="D118" s="99" t="s">
        <v>1133</v>
      </c>
      <c r="E118" s="99" t="s">
        <v>94</v>
      </c>
      <c r="F118" s="99">
        <v>3770667.25</v>
      </c>
      <c r="G118" s="99">
        <v>0</v>
      </c>
      <c r="H118" s="99">
        <v>2535575.66</v>
      </c>
      <c r="I118" s="99" t="s">
        <v>1240</v>
      </c>
      <c r="J118" s="99"/>
      <c r="K118" s="99" t="s">
        <v>345</v>
      </c>
      <c r="L118" s="99" t="s">
        <v>588</v>
      </c>
      <c r="M118" s="99" t="s">
        <v>846</v>
      </c>
      <c r="N118" s="100"/>
      <c r="O118" s="4">
        <v>1000</v>
      </c>
    </row>
    <row r="119" spans="1:15" ht="35.25" customHeight="1">
      <c r="A119" s="192">
        <f t="shared" si="4"/>
        <v>42</v>
      </c>
      <c r="B119" s="130" t="s">
        <v>786</v>
      </c>
      <c r="C119" s="130" t="s">
        <v>789</v>
      </c>
      <c r="D119" s="130" t="s">
        <v>787</v>
      </c>
      <c r="E119" s="130" t="s">
        <v>788</v>
      </c>
      <c r="F119" s="130"/>
      <c r="G119" s="130"/>
      <c r="H119" s="130">
        <v>5039304.55</v>
      </c>
      <c r="I119" s="130" t="s">
        <v>1262</v>
      </c>
      <c r="J119" s="130"/>
      <c r="K119" s="130" t="s">
        <v>1356</v>
      </c>
      <c r="L119" s="130" t="s">
        <v>498</v>
      </c>
      <c r="M119" s="130" t="s">
        <v>359</v>
      </c>
      <c r="N119" s="100"/>
      <c r="O119" s="4">
        <v>0.06548</v>
      </c>
    </row>
    <row r="120" spans="1:15" ht="42" customHeight="1">
      <c r="A120" s="192">
        <f t="shared" si="4"/>
        <v>43</v>
      </c>
      <c r="B120" s="99" t="s">
        <v>174</v>
      </c>
      <c r="C120" s="99" t="s">
        <v>172</v>
      </c>
      <c r="D120" s="99" t="s">
        <v>1143</v>
      </c>
      <c r="E120" s="99" t="s">
        <v>175</v>
      </c>
      <c r="F120" s="99">
        <v>392081.75</v>
      </c>
      <c r="G120" s="99">
        <v>0</v>
      </c>
      <c r="H120" s="99">
        <v>3738091.51</v>
      </c>
      <c r="I120" s="99" t="s">
        <v>1256</v>
      </c>
      <c r="J120" s="99"/>
      <c r="K120" s="99" t="s">
        <v>345</v>
      </c>
      <c r="L120" s="99" t="s">
        <v>498</v>
      </c>
      <c r="M120" s="99" t="s">
        <v>867</v>
      </c>
      <c r="N120" s="100"/>
      <c r="O120" s="4">
        <v>320</v>
      </c>
    </row>
    <row r="121" spans="1:15" ht="39.75" customHeight="1">
      <c r="A121" s="192">
        <f t="shared" si="4"/>
        <v>44</v>
      </c>
      <c r="B121" s="99" t="s">
        <v>154</v>
      </c>
      <c r="C121" s="99" t="s">
        <v>153</v>
      </c>
      <c r="D121" s="99" t="s">
        <v>1141</v>
      </c>
      <c r="E121" s="99" t="s">
        <v>167</v>
      </c>
      <c r="F121" s="99">
        <v>271943</v>
      </c>
      <c r="G121" s="99">
        <v>271943</v>
      </c>
      <c r="H121" s="99">
        <v>259699.57</v>
      </c>
      <c r="I121" s="99" t="s">
        <v>1254</v>
      </c>
      <c r="J121" s="99"/>
      <c r="K121" s="99" t="s">
        <v>345</v>
      </c>
      <c r="L121" s="99" t="s">
        <v>498</v>
      </c>
      <c r="M121" s="99" t="s">
        <v>359</v>
      </c>
      <c r="N121" s="100"/>
      <c r="O121" s="4">
        <v>340</v>
      </c>
    </row>
    <row r="122" spans="1:15" ht="46.5" customHeight="1">
      <c r="A122" s="192">
        <f t="shared" si="4"/>
        <v>45</v>
      </c>
      <c r="B122" s="99" t="s">
        <v>154</v>
      </c>
      <c r="C122" s="99" t="s">
        <v>155</v>
      </c>
      <c r="D122" s="99" t="s">
        <v>1142</v>
      </c>
      <c r="E122" s="99" t="s">
        <v>156</v>
      </c>
      <c r="F122" s="99">
        <v>30972</v>
      </c>
      <c r="G122" s="99">
        <v>0</v>
      </c>
      <c r="H122" s="99">
        <v>249534.33</v>
      </c>
      <c r="I122" s="99" t="s">
        <v>1255</v>
      </c>
      <c r="J122" s="99"/>
      <c r="K122" s="99" t="s">
        <v>345</v>
      </c>
      <c r="L122" s="99" t="s">
        <v>498</v>
      </c>
      <c r="M122" s="99" t="s">
        <v>359</v>
      </c>
      <c r="N122" s="100"/>
      <c r="O122" s="4">
        <v>270</v>
      </c>
    </row>
    <row r="123" spans="1:15" ht="43.5" customHeight="1">
      <c r="A123" s="192">
        <f t="shared" si="4"/>
        <v>46</v>
      </c>
      <c r="B123" s="207" t="s">
        <v>154</v>
      </c>
      <c r="C123" s="207" t="s">
        <v>1144</v>
      </c>
      <c r="D123" s="207" t="s">
        <v>1145</v>
      </c>
      <c r="E123" s="207" t="s">
        <v>157</v>
      </c>
      <c r="F123" s="207">
        <v>273465.5</v>
      </c>
      <c r="G123" s="207">
        <v>0</v>
      </c>
      <c r="H123" s="207">
        <v>123291.78</v>
      </c>
      <c r="I123" s="207" t="s">
        <v>1246</v>
      </c>
      <c r="J123" s="207"/>
      <c r="K123" s="207" t="s">
        <v>1733</v>
      </c>
      <c r="L123" s="207" t="s">
        <v>1727</v>
      </c>
      <c r="M123" s="207" t="s">
        <v>1732</v>
      </c>
      <c r="N123" s="100"/>
      <c r="O123" s="4">
        <v>210</v>
      </c>
    </row>
    <row r="124" spans="1:15" ht="48" customHeight="1">
      <c r="A124" s="192">
        <f t="shared" si="4"/>
        <v>47</v>
      </c>
      <c r="B124" s="99" t="s">
        <v>906</v>
      </c>
      <c r="C124" s="99" t="s">
        <v>907</v>
      </c>
      <c r="D124" s="99" t="s">
        <v>908</v>
      </c>
      <c r="E124" s="99" t="s">
        <v>909</v>
      </c>
      <c r="F124" s="99">
        <v>577212</v>
      </c>
      <c r="G124" s="99">
        <v>0</v>
      </c>
      <c r="H124" s="99">
        <v>11635143.36</v>
      </c>
      <c r="I124" s="99" t="s">
        <v>1236</v>
      </c>
      <c r="J124" s="99"/>
      <c r="K124" s="99" t="s">
        <v>345</v>
      </c>
      <c r="L124" s="99" t="s">
        <v>705</v>
      </c>
      <c r="M124" s="99" t="s">
        <v>549</v>
      </c>
      <c r="N124" s="100"/>
      <c r="O124" s="4">
        <v>176</v>
      </c>
    </row>
    <row r="125" spans="1:15" ht="50.25" customHeight="1">
      <c r="A125" s="192">
        <f t="shared" si="4"/>
        <v>48</v>
      </c>
      <c r="B125" s="99" t="s">
        <v>902</v>
      </c>
      <c r="C125" s="99" t="s">
        <v>692</v>
      </c>
      <c r="D125" s="99" t="s">
        <v>901</v>
      </c>
      <c r="E125" s="99" t="s">
        <v>696</v>
      </c>
      <c r="F125" s="99">
        <v>561795.5</v>
      </c>
      <c r="G125" s="99">
        <v>0</v>
      </c>
      <c r="H125" s="99">
        <v>2193840.21</v>
      </c>
      <c r="I125" s="99" t="s">
        <v>1129</v>
      </c>
      <c r="J125" s="99"/>
      <c r="K125" s="99" t="s">
        <v>345</v>
      </c>
      <c r="L125" s="99" t="s">
        <v>705</v>
      </c>
      <c r="M125" s="99" t="s">
        <v>549</v>
      </c>
      <c r="N125" s="100"/>
      <c r="O125" s="4">
        <v>97</v>
      </c>
    </row>
    <row r="126" spans="1:15" ht="55.5" customHeight="1">
      <c r="A126" s="192">
        <f t="shared" si="4"/>
        <v>49</v>
      </c>
      <c r="B126" s="99" t="s">
        <v>138</v>
      </c>
      <c r="C126" s="99" t="s">
        <v>64</v>
      </c>
      <c r="D126" s="99" t="s">
        <v>1104</v>
      </c>
      <c r="E126" s="99" t="s">
        <v>65</v>
      </c>
      <c r="F126" s="99">
        <v>3733110.5</v>
      </c>
      <c r="G126" s="99">
        <v>1612965.59</v>
      </c>
      <c r="H126" s="99">
        <v>5368298.26</v>
      </c>
      <c r="I126" s="99" t="s">
        <v>1238</v>
      </c>
      <c r="J126" s="99"/>
      <c r="K126" s="99" t="s">
        <v>345</v>
      </c>
      <c r="L126" s="99" t="s">
        <v>588</v>
      </c>
      <c r="M126" s="99" t="s">
        <v>846</v>
      </c>
      <c r="N126" s="100"/>
      <c r="O126" s="4">
        <v>400</v>
      </c>
    </row>
    <row r="127" spans="1:15" ht="46.5" customHeight="1">
      <c r="A127" s="192">
        <f t="shared" si="4"/>
        <v>50</v>
      </c>
      <c r="B127" s="99" t="s">
        <v>138</v>
      </c>
      <c r="C127" s="99" t="s">
        <v>139</v>
      </c>
      <c r="D127" s="99" t="s">
        <v>1502</v>
      </c>
      <c r="E127" s="99" t="s">
        <v>168</v>
      </c>
      <c r="F127" s="99">
        <v>2131279.5</v>
      </c>
      <c r="G127" s="99">
        <v>2131279.5</v>
      </c>
      <c r="H127" s="99"/>
      <c r="I127" s="199">
        <v>42594</v>
      </c>
      <c r="J127" s="99"/>
      <c r="K127" s="99" t="s">
        <v>345</v>
      </c>
      <c r="L127" s="99" t="s">
        <v>498</v>
      </c>
      <c r="M127" s="99" t="s">
        <v>359</v>
      </c>
      <c r="N127" s="100"/>
      <c r="O127" s="4">
        <v>525</v>
      </c>
    </row>
    <row r="128" spans="1:14" ht="50.25" customHeight="1">
      <c r="A128" s="192">
        <f t="shared" si="4"/>
        <v>51</v>
      </c>
      <c r="B128" s="99" t="s">
        <v>97</v>
      </c>
      <c r="C128" s="99" t="s">
        <v>98</v>
      </c>
      <c r="D128" s="99" t="s">
        <v>565</v>
      </c>
      <c r="E128" s="99" t="s">
        <v>99</v>
      </c>
      <c r="F128" s="99">
        <v>5316041.5</v>
      </c>
      <c r="G128" s="99">
        <v>2129362.42</v>
      </c>
      <c r="H128" s="99">
        <v>2283464.71</v>
      </c>
      <c r="I128" s="99" t="s">
        <v>1241</v>
      </c>
      <c r="J128" s="99"/>
      <c r="K128" s="99" t="s">
        <v>345</v>
      </c>
      <c r="L128" s="99" t="s">
        <v>588</v>
      </c>
      <c r="M128" s="99" t="s">
        <v>359</v>
      </c>
      <c r="N128" s="100"/>
    </row>
    <row r="129" spans="1:14" ht="57.75" customHeight="1">
      <c r="A129" s="192">
        <f t="shared" si="4"/>
        <v>52</v>
      </c>
      <c r="B129" s="120" t="s">
        <v>373</v>
      </c>
      <c r="C129" s="120" t="s">
        <v>789</v>
      </c>
      <c r="D129" s="120" t="s">
        <v>796</v>
      </c>
      <c r="E129" s="120">
        <v>1671</v>
      </c>
      <c r="F129" s="120">
        <v>0</v>
      </c>
      <c r="G129" s="120">
        <v>0</v>
      </c>
      <c r="H129" s="120">
        <v>1258964.82</v>
      </c>
      <c r="I129" s="120" t="s">
        <v>790</v>
      </c>
      <c r="J129" s="120"/>
      <c r="K129" s="120" t="s">
        <v>1357</v>
      </c>
      <c r="L129" s="120" t="s">
        <v>498</v>
      </c>
      <c r="M129" s="120" t="s">
        <v>1669</v>
      </c>
      <c r="N129" s="100"/>
    </row>
    <row r="130" spans="1:14" ht="36.75" customHeight="1">
      <c r="A130" s="192">
        <f t="shared" si="4"/>
        <v>53</v>
      </c>
      <c r="B130" s="120" t="s">
        <v>373</v>
      </c>
      <c r="C130" s="120" t="s">
        <v>1324</v>
      </c>
      <c r="D130" s="120" t="s">
        <v>800</v>
      </c>
      <c r="E130" s="120">
        <v>10087</v>
      </c>
      <c r="F130" s="120">
        <v>0</v>
      </c>
      <c r="G130" s="120">
        <v>0</v>
      </c>
      <c r="H130" s="120">
        <v>269121.16</v>
      </c>
      <c r="I130" s="120" t="s">
        <v>1295</v>
      </c>
      <c r="J130" s="120"/>
      <c r="K130" s="120" t="s">
        <v>849</v>
      </c>
      <c r="L130" s="120" t="s">
        <v>498</v>
      </c>
      <c r="M130" s="120" t="s">
        <v>801</v>
      </c>
      <c r="N130" s="100"/>
    </row>
    <row r="131" spans="1:14" ht="56.25">
      <c r="A131" s="192">
        <f t="shared" si="4"/>
        <v>54</v>
      </c>
      <c r="B131" s="99" t="s">
        <v>373</v>
      </c>
      <c r="C131" s="99" t="s">
        <v>377</v>
      </c>
      <c r="D131" s="99" t="s">
        <v>408</v>
      </c>
      <c r="E131" s="99">
        <v>4600</v>
      </c>
      <c r="F131" s="99">
        <v>0</v>
      </c>
      <c r="G131" s="99">
        <v>0</v>
      </c>
      <c r="H131" s="99">
        <v>643448</v>
      </c>
      <c r="I131" s="99" t="s">
        <v>1296</v>
      </c>
      <c r="J131" s="99"/>
      <c r="K131" s="99" t="s">
        <v>499</v>
      </c>
      <c r="L131" s="99" t="s">
        <v>498</v>
      </c>
      <c r="M131" s="99" t="s">
        <v>359</v>
      </c>
      <c r="N131" s="100"/>
    </row>
    <row r="132" spans="1:15" ht="56.25">
      <c r="A132" s="192">
        <f t="shared" si="4"/>
        <v>55</v>
      </c>
      <c r="B132" s="99" t="s">
        <v>373</v>
      </c>
      <c r="C132" s="99" t="s">
        <v>376</v>
      </c>
      <c r="D132" s="99" t="s">
        <v>409</v>
      </c>
      <c r="E132" s="99">
        <v>1500</v>
      </c>
      <c r="F132" s="99">
        <v>0</v>
      </c>
      <c r="G132" s="99">
        <v>0</v>
      </c>
      <c r="H132" s="99">
        <v>305175</v>
      </c>
      <c r="I132" s="99" t="s">
        <v>487</v>
      </c>
      <c r="J132" s="99"/>
      <c r="K132" s="99" t="s">
        <v>500</v>
      </c>
      <c r="L132" s="99" t="s">
        <v>498</v>
      </c>
      <c r="M132" s="99" t="s">
        <v>359</v>
      </c>
      <c r="N132" s="100"/>
      <c r="O132" s="4">
        <v>618</v>
      </c>
    </row>
    <row r="133" spans="1:15" ht="59.25" customHeight="1">
      <c r="A133" s="192">
        <f t="shared" si="4"/>
        <v>56</v>
      </c>
      <c r="B133" s="99" t="s">
        <v>373</v>
      </c>
      <c r="C133" s="99" t="s">
        <v>376</v>
      </c>
      <c r="D133" s="99" t="s">
        <v>410</v>
      </c>
      <c r="E133" s="99">
        <v>1500</v>
      </c>
      <c r="F133" s="99">
        <v>0</v>
      </c>
      <c r="G133" s="99">
        <v>0</v>
      </c>
      <c r="H133" s="99">
        <v>305175</v>
      </c>
      <c r="I133" s="99" t="s">
        <v>488</v>
      </c>
      <c r="J133" s="99"/>
      <c r="K133" s="99" t="s">
        <v>502</v>
      </c>
      <c r="L133" s="99" t="s">
        <v>498</v>
      </c>
      <c r="M133" s="99" t="s">
        <v>359</v>
      </c>
      <c r="N133" s="100"/>
      <c r="O133" s="4">
        <v>764.87</v>
      </c>
    </row>
    <row r="134" spans="1:15" ht="56.25" customHeight="1">
      <c r="A134" s="192">
        <f t="shared" si="4"/>
        <v>57</v>
      </c>
      <c r="B134" s="99" t="s">
        <v>373</v>
      </c>
      <c r="C134" s="99" t="s">
        <v>378</v>
      </c>
      <c r="D134" s="99" t="s">
        <v>411</v>
      </c>
      <c r="E134" s="99">
        <v>3800</v>
      </c>
      <c r="F134" s="99">
        <v>0</v>
      </c>
      <c r="G134" s="99">
        <v>0</v>
      </c>
      <c r="H134" s="99">
        <v>572660</v>
      </c>
      <c r="I134" s="99" t="s">
        <v>488</v>
      </c>
      <c r="J134" s="99"/>
      <c r="K134" s="99" t="s">
        <v>501</v>
      </c>
      <c r="L134" s="99" t="s">
        <v>498</v>
      </c>
      <c r="M134" s="99" t="s">
        <v>359</v>
      </c>
      <c r="N134" s="100"/>
      <c r="O134" s="4">
        <v>290</v>
      </c>
    </row>
    <row r="135" spans="1:15" ht="54.75" customHeight="1">
      <c r="A135" s="192">
        <f t="shared" si="4"/>
        <v>58</v>
      </c>
      <c r="B135" s="99" t="s">
        <v>373</v>
      </c>
      <c r="C135" s="99" t="s">
        <v>376</v>
      </c>
      <c r="D135" s="99" t="s">
        <v>412</v>
      </c>
      <c r="E135" s="99">
        <v>1500</v>
      </c>
      <c r="F135" s="99">
        <v>0</v>
      </c>
      <c r="G135" s="99">
        <v>0</v>
      </c>
      <c r="H135" s="99">
        <v>305175</v>
      </c>
      <c r="I135" s="99" t="s">
        <v>488</v>
      </c>
      <c r="J135" s="99"/>
      <c r="K135" s="99" t="s">
        <v>503</v>
      </c>
      <c r="L135" s="99" t="s">
        <v>498</v>
      </c>
      <c r="M135" s="99" t="s">
        <v>359</v>
      </c>
      <c r="N135" s="100"/>
      <c r="O135" s="4">
        <v>945.05</v>
      </c>
    </row>
    <row r="136" spans="1:15" ht="72" customHeight="1">
      <c r="A136" s="192">
        <f t="shared" si="4"/>
        <v>59</v>
      </c>
      <c r="B136" s="99" t="s">
        <v>373</v>
      </c>
      <c r="C136" s="99" t="s">
        <v>379</v>
      </c>
      <c r="D136" s="99" t="s">
        <v>413</v>
      </c>
      <c r="E136" s="99">
        <v>10000</v>
      </c>
      <c r="F136" s="99">
        <v>0</v>
      </c>
      <c r="G136" s="99">
        <v>0</v>
      </c>
      <c r="H136" s="99">
        <v>27500</v>
      </c>
      <c r="I136" s="99" t="s">
        <v>487</v>
      </c>
      <c r="J136" s="99"/>
      <c r="K136" s="99" t="s">
        <v>504</v>
      </c>
      <c r="L136" s="99" t="s">
        <v>498</v>
      </c>
      <c r="M136" s="99" t="s">
        <v>359</v>
      </c>
      <c r="N136" s="100"/>
      <c r="O136" s="4">
        <v>245</v>
      </c>
    </row>
    <row r="137" spans="1:15" ht="62.25" customHeight="1">
      <c r="A137" s="192">
        <f t="shared" si="4"/>
        <v>60</v>
      </c>
      <c r="B137" s="99" t="s">
        <v>373</v>
      </c>
      <c r="C137" s="99" t="s">
        <v>374</v>
      </c>
      <c r="D137" s="99" t="s">
        <v>414</v>
      </c>
      <c r="E137" s="99">
        <v>45600</v>
      </c>
      <c r="F137" s="99">
        <v>0</v>
      </c>
      <c r="G137" s="99">
        <v>0</v>
      </c>
      <c r="H137" s="99">
        <v>125400</v>
      </c>
      <c r="I137" s="99" t="s">
        <v>487</v>
      </c>
      <c r="J137" s="99"/>
      <c r="K137" s="99" t="s">
        <v>505</v>
      </c>
      <c r="L137" s="99" t="s">
        <v>498</v>
      </c>
      <c r="M137" s="99" t="s">
        <v>359</v>
      </c>
      <c r="N137" s="100"/>
      <c r="O137" s="4">
        <v>410</v>
      </c>
    </row>
    <row r="138" spans="1:15" ht="49.5" customHeight="1">
      <c r="A138" s="192">
        <f t="shared" si="4"/>
        <v>61</v>
      </c>
      <c r="B138" s="99" t="s">
        <v>373</v>
      </c>
      <c r="C138" s="99" t="s">
        <v>388</v>
      </c>
      <c r="D138" s="99" t="s">
        <v>415</v>
      </c>
      <c r="E138" s="99">
        <v>10000</v>
      </c>
      <c r="F138" s="99">
        <v>0</v>
      </c>
      <c r="G138" s="99">
        <v>0</v>
      </c>
      <c r="H138" s="99">
        <v>27500</v>
      </c>
      <c r="I138" s="99" t="s">
        <v>488</v>
      </c>
      <c r="J138" s="99"/>
      <c r="K138" s="99" t="s">
        <v>506</v>
      </c>
      <c r="L138" s="99" t="s">
        <v>498</v>
      </c>
      <c r="M138" s="99" t="s">
        <v>359</v>
      </c>
      <c r="N138" s="100"/>
      <c r="O138" s="4">
        <v>800</v>
      </c>
    </row>
    <row r="139" spans="1:15" ht="57.75" customHeight="1">
      <c r="A139" s="192">
        <f t="shared" si="4"/>
        <v>62</v>
      </c>
      <c r="B139" s="99" t="s">
        <v>373</v>
      </c>
      <c r="C139" s="99" t="s">
        <v>388</v>
      </c>
      <c r="D139" s="99" t="s">
        <v>416</v>
      </c>
      <c r="E139" s="99">
        <v>8000</v>
      </c>
      <c r="F139" s="99">
        <v>0</v>
      </c>
      <c r="G139" s="99">
        <v>0</v>
      </c>
      <c r="H139" s="99">
        <v>22000</v>
      </c>
      <c r="I139" s="99" t="s">
        <v>488</v>
      </c>
      <c r="J139" s="99"/>
      <c r="K139" s="99" t="s">
        <v>507</v>
      </c>
      <c r="L139" s="99" t="s">
        <v>498</v>
      </c>
      <c r="M139" s="99" t="s">
        <v>359</v>
      </c>
      <c r="N139" s="100"/>
      <c r="O139" s="4">
        <v>88354</v>
      </c>
    </row>
    <row r="140" spans="1:15" ht="68.25" customHeight="1">
      <c r="A140" s="192">
        <f t="shared" si="4"/>
        <v>63</v>
      </c>
      <c r="B140" s="99" t="s">
        <v>373</v>
      </c>
      <c r="C140" s="99" t="s">
        <v>389</v>
      </c>
      <c r="D140" s="99" t="s">
        <v>417</v>
      </c>
      <c r="E140" s="99">
        <v>20000</v>
      </c>
      <c r="F140" s="99">
        <v>0</v>
      </c>
      <c r="G140" s="99">
        <v>0</v>
      </c>
      <c r="H140" s="99">
        <v>55000</v>
      </c>
      <c r="I140" s="99" t="s">
        <v>488</v>
      </c>
      <c r="J140" s="99"/>
      <c r="K140" s="99" t="s">
        <v>508</v>
      </c>
      <c r="L140" s="99" t="s">
        <v>498</v>
      </c>
      <c r="M140" s="99" t="s">
        <v>359</v>
      </c>
      <c r="N140" s="100"/>
      <c r="O140" s="4">
        <v>851</v>
      </c>
    </row>
    <row r="141" spans="1:15" ht="71.25" customHeight="1">
      <c r="A141" s="192">
        <f t="shared" si="4"/>
        <v>64</v>
      </c>
      <c r="B141" s="99" t="s">
        <v>373</v>
      </c>
      <c r="C141" s="99" t="s">
        <v>376</v>
      </c>
      <c r="D141" s="99" t="s">
        <v>418</v>
      </c>
      <c r="E141" s="99">
        <v>1500</v>
      </c>
      <c r="F141" s="99">
        <v>0</v>
      </c>
      <c r="G141" s="99">
        <v>0</v>
      </c>
      <c r="H141" s="99">
        <v>305175</v>
      </c>
      <c r="I141" s="99" t="s">
        <v>489</v>
      </c>
      <c r="J141" s="99"/>
      <c r="K141" s="99" t="s">
        <v>509</v>
      </c>
      <c r="L141" s="99" t="s">
        <v>498</v>
      </c>
      <c r="M141" s="99" t="s">
        <v>359</v>
      </c>
      <c r="N141" s="100"/>
      <c r="O141" s="4">
        <v>2730</v>
      </c>
    </row>
    <row r="142" spans="1:15" ht="69.75" customHeight="1">
      <c r="A142" s="192">
        <f t="shared" si="4"/>
        <v>65</v>
      </c>
      <c r="B142" s="99" t="s">
        <v>373</v>
      </c>
      <c r="C142" s="99" t="s">
        <v>376</v>
      </c>
      <c r="D142" s="99" t="s">
        <v>419</v>
      </c>
      <c r="E142" s="99">
        <v>1500</v>
      </c>
      <c r="F142" s="99">
        <v>0</v>
      </c>
      <c r="G142" s="99">
        <v>0</v>
      </c>
      <c r="H142" s="99">
        <v>305175</v>
      </c>
      <c r="I142" s="99" t="s">
        <v>490</v>
      </c>
      <c r="J142" s="99"/>
      <c r="K142" s="99" t="s">
        <v>510</v>
      </c>
      <c r="L142" s="99" t="s">
        <v>498</v>
      </c>
      <c r="M142" s="99" t="s">
        <v>359</v>
      </c>
      <c r="N142" s="100"/>
      <c r="O142" s="4">
        <v>1510</v>
      </c>
    </row>
    <row r="143" spans="1:14" ht="69.75" customHeight="1">
      <c r="A143" s="192">
        <f aca="true" t="shared" si="5" ref="A143:A174">A142+1</f>
        <v>66</v>
      </c>
      <c r="B143" s="99" t="s">
        <v>373</v>
      </c>
      <c r="C143" s="99" t="s">
        <v>390</v>
      </c>
      <c r="D143" s="99" t="s">
        <v>420</v>
      </c>
      <c r="E143" s="99">
        <v>1500</v>
      </c>
      <c r="F143" s="99">
        <v>0</v>
      </c>
      <c r="G143" s="99">
        <v>0</v>
      </c>
      <c r="H143" s="99">
        <v>305175</v>
      </c>
      <c r="I143" s="99" t="s">
        <v>490</v>
      </c>
      <c r="J143" s="99"/>
      <c r="K143" s="99" t="s">
        <v>511</v>
      </c>
      <c r="L143" s="99" t="s">
        <v>498</v>
      </c>
      <c r="M143" s="99" t="s">
        <v>359</v>
      </c>
      <c r="N143" s="100">
        <v>83.8</v>
      </c>
    </row>
    <row r="144" spans="1:14" ht="67.5" customHeight="1">
      <c r="A144" s="192">
        <f t="shared" si="5"/>
        <v>67</v>
      </c>
      <c r="B144" s="99" t="s">
        <v>373</v>
      </c>
      <c r="C144" s="99" t="s">
        <v>374</v>
      </c>
      <c r="D144" s="99" t="s">
        <v>421</v>
      </c>
      <c r="E144" s="99">
        <v>1500</v>
      </c>
      <c r="F144" s="99">
        <v>0</v>
      </c>
      <c r="G144" s="99">
        <v>0</v>
      </c>
      <c r="H144" s="99">
        <v>305175</v>
      </c>
      <c r="I144" s="99" t="s">
        <v>489</v>
      </c>
      <c r="J144" s="99"/>
      <c r="K144" s="99" t="s">
        <v>512</v>
      </c>
      <c r="L144" s="99" t="s">
        <v>498</v>
      </c>
      <c r="M144" s="99" t="s">
        <v>359</v>
      </c>
      <c r="N144" s="100">
        <v>37</v>
      </c>
    </row>
    <row r="145" spans="1:14" ht="67.5" customHeight="1">
      <c r="A145" s="192">
        <f t="shared" si="5"/>
        <v>68</v>
      </c>
      <c r="B145" s="99" t="s">
        <v>373</v>
      </c>
      <c r="C145" s="99" t="s">
        <v>376</v>
      </c>
      <c r="D145" s="99" t="s">
        <v>422</v>
      </c>
      <c r="E145" s="99">
        <v>1000</v>
      </c>
      <c r="F145" s="99">
        <v>0</v>
      </c>
      <c r="G145" s="99">
        <v>0</v>
      </c>
      <c r="H145" s="99">
        <v>203450</v>
      </c>
      <c r="I145" s="99" t="s">
        <v>490</v>
      </c>
      <c r="J145" s="99"/>
      <c r="K145" s="99" t="s">
        <v>515</v>
      </c>
      <c r="L145" s="99" t="s">
        <v>498</v>
      </c>
      <c r="M145" s="99" t="s">
        <v>359</v>
      </c>
      <c r="N145" s="100">
        <v>37.3</v>
      </c>
    </row>
    <row r="146" spans="1:14" ht="67.5" customHeight="1">
      <c r="A146" s="192">
        <f t="shared" si="5"/>
        <v>69</v>
      </c>
      <c r="B146" s="99" t="s">
        <v>373</v>
      </c>
      <c r="C146" s="99" t="s">
        <v>376</v>
      </c>
      <c r="D146" s="99" t="s">
        <v>423</v>
      </c>
      <c r="E146" s="99">
        <v>1500</v>
      </c>
      <c r="F146" s="99">
        <v>0</v>
      </c>
      <c r="G146" s="99">
        <v>0</v>
      </c>
      <c r="H146" s="99">
        <v>305175</v>
      </c>
      <c r="I146" s="99" t="s">
        <v>490</v>
      </c>
      <c r="J146" s="99"/>
      <c r="K146" s="99" t="s">
        <v>516</v>
      </c>
      <c r="L146" s="99" t="s">
        <v>498</v>
      </c>
      <c r="M146" s="99" t="s">
        <v>359</v>
      </c>
      <c r="N146" s="100">
        <v>37.5</v>
      </c>
    </row>
    <row r="147" spans="1:14" ht="67.5" customHeight="1">
      <c r="A147" s="192">
        <f t="shared" si="5"/>
        <v>70</v>
      </c>
      <c r="B147" s="99" t="s">
        <v>373</v>
      </c>
      <c r="C147" s="99" t="s">
        <v>375</v>
      </c>
      <c r="D147" s="99" t="s">
        <v>424</v>
      </c>
      <c r="E147" s="99">
        <v>759</v>
      </c>
      <c r="F147" s="99">
        <v>0</v>
      </c>
      <c r="G147" s="99">
        <v>0</v>
      </c>
      <c r="H147" s="99">
        <v>154418.55</v>
      </c>
      <c r="I147" s="99" t="s">
        <v>489</v>
      </c>
      <c r="J147" s="99"/>
      <c r="K147" s="99" t="s">
        <v>517</v>
      </c>
      <c r="L147" s="99" t="s">
        <v>498</v>
      </c>
      <c r="M147" s="99" t="s">
        <v>359</v>
      </c>
      <c r="N147" s="100">
        <v>40</v>
      </c>
    </row>
    <row r="148" spans="1:14" ht="67.5" customHeight="1">
      <c r="A148" s="192">
        <f t="shared" si="5"/>
        <v>71</v>
      </c>
      <c r="B148" s="99" t="s">
        <v>373</v>
      </c>
      <c r="C148" s="99" t="s">
        <v>391</v>
      </c>
      <c r="D148" s="99" t="s">
        <v>425</v>
      </c>
      <c r="E148" s="99">
        <v>716</v>
      </c>
      <c r="F148" s="99">
        <v>0</v>
      </c>
      <c r="G148" s="99">
        <v>0</v>
      </c>
      <c r="H148" s="99">
        <v>123058.92</v>
      </c>
      <c r="I148" s="99" t="s">
        <v>489</v>
      </c>
      <c r="J148" s="99"/>
      <c r="K148" s="99" t="s">
        <v>518</v>
      </c>
      <c r="L148" s="99" t="s">
        <v>498</v>
      </c>
      <c r="M148" s="99" t="s">
        <v>359</v>
      </c>
      <c r="N148" s="100">
        <v>51.2</v>
      </c>
    </row>
    <row r="149" spans="1:14" ht="67.5" customHeight="1">
      <c r="A149" s="192">
        <f t="shared" si="5"/>
        <v>72</v>
      </c>
      <c r="B149" s="99" t="s">
        <v>373</v>
      </c>
      <c r="C149" s="99" t="s">
        <v>375</v>
      </c>
      <c r="D149" s="99" t="s">
        <v>426</v>
      </c>
      <c r="E149" s="99">
        <v>733</v>
      </c>
      <c r="F149" s="99">
        <v>0</v>
      </c>
      <c r="G149" s="99">
        <v>0</v>
      </c>
      <c r="H149" s="99">
        <v>149128.85</v>
      </c>
      <c r="I149" s="99" t="s">
        <v>491</v>
      </c>
      <c r="J149" s="99"/>
      <c r="K149" s="99" t="s">
        <v>519</v>
      </c>
      <c r="L149" s="99" t="s">
        <v>498</v>
      </c>
      <c r="M149" s="99" t="s">
        <v>359</v>
      </c>
      <c r="N149" s="100">
        <v>46.7</v>
      </c>
    </row>
    <row r="150" spans="1:14" ht="58.5" customHeight="1">
      <c r="A150" s="192">
        <f t="shared" si="5"/>
        <v>73</v>
      </c>
      <c r="B150" s="99" t="s">
        <v>373</v>
      </c>
      <c r="C150" s="99" t="s">
        <v>392</v>
      </c>
      <c r="D150" s="99" t="s">
        <v>427</v>
      </c>
      <c r="E150" s="99">
        <v>4000</v>
      </c>
      <c r="F150" s="99">
        <v>0</v>
      </c>
      <c r="G150" s="99">
        <v>0</v>
      </c>
      <c r="H150" s="99">
        <v>769960</v>
      </c>
      <c r="I150" s="99" t="s">
        <v>491</v>
      </c>
      <c r="J150" s="99"/>
      <c r="K150" s="99" t="s">
        <v>520</v>
      </c>
      <c r="L150" s="99" t="s">
        <v>498</v>
      </c>
      <c r="M150" s="99" t="s">
        <v>359</v>
      </c>
      <c r="N150" s="100">
        <v>36.1</v>
      </c>
    </row>
    <row r="151" spans="1:14" ht="58.5" customHeight="1">
      <c r="A151" s="192">
        <f t="shared" si="5"/>
        <v>74</v>
      </c>
      <c r="B151" s="99" t="s">
        <v>373</v>
      </c>
      <c r="C151" s="99" t="s">
        <v>393</v>
      </c>
      <c r="D151" s="99" t="s">
        <v>428</v>
      </c>
      <c r="E151" s="99">
        <v>71500</v>
      </c>
      <c r="F151" s="99">
        <v>0</v>
      </c>
      <c r="G151" s="99">
        <v>0</v>
      </c>
      <c r="H151" s="99">
        <v>196625</v>
      </c>
      <c r="I151" s="99" t="s">
        <v>492</v>
      </c>
      <c r="J151" s="99"/>
      <c r="K151" s="99" t="s">
        <v>133</v>
      </c>
      <c r="L151" s="99" t="s">
        <v>498</v>
      </c>
      <c r="M151" s="99" t="s">
        <v>359</v>
      </c>
      <c r="N151" s="100">
        <v>40.9</v>
      </c>
    </row>
    <row r="152" spans="1:14" ht="52.5" customHeight="1">
      <c r="A152" s="192">
        <f t="shared" si="5"/>
        <v>75</v>
      </c>
      <c r="B152" s="99" t="s">
        <v>373</v>
      </c>
      <c r="C152" s="99" t="s">
        <v>375</v>
      </c>
      <c r="D152" s="99" t="s">
        <v>429</v>
      </c>
      <c r="E152" s="99">
        <v>582</v>
      </c>
      <c r="F152" s="99">
        <v>0</v>
      </c>
      <c r="G152" s="99">
        <v>0</v>
      </c>
      <c r="H152" s="99">
        <v>118407.9</v>
      </c>
      <c r="I152" s="99" t="s">
        <v>1297</v>
      </c>
      <c r="J152" s="99"/>
      <c r="K152" s="99" t="s">
        <v>521</v>
      </c>
      <c r="L152" s="99" t="s">
        <v>498</v>
      </c>
      <c r="M152" s="99" t="s">
        <v>359</v>
      </c>
      <c r="N152" s="100">
        <v>33.7</v>
      </c>
    </row>
    <row r="153" spans="1:14" ht="73.5" customHeight="1">
      <c r="A153" s="192">
        <f t="shared" si="5"/>
        <v>76</v>
      </c>
      <c r="B153" s="99" t="s">
        <v>373</v>
      </c>
      <c r="C153" s="99" t="s">
        <v>394</v>
      </c>
      <c r="D153" s="99" t="s">
        <v>471</v>
      </c>
      <c r="E153" s="99">
        <v>3200</v>
      </c>
      <c r="F153" s="99">
        <v>0</v>
      </c>
      <c r="G153" s="99">
        <v>0</v>
      </c>
      <c r="H153" s="99">
        <v>523072</v>
      </c>
      <c r="I153" s="99" t="s">
        <v>620</v>
      </c>
      <c r="J153" s="99"/>
      <c r="K153" s="99" t="s">
        <v>621</v>
      </c>
      <c r="L153" s="99" t="s">
        <v>498</v>
      </c>
      <c r="M153" s="99" t="s">
        <v>359</v>
      </c>
      <c r="N153" s="100">
        <v>33</v>
      </c>
    </row>
    <row r="154" spans="1:14" ht="66.75" customHeight="1">
      <c r="A154" s="192">
        <f t="shared" si="5"/>
        <v>77</v>
      </c>
      <c r="B154" s="99" t="s">
        <v>373</v>
      </c>
      <c r="C154" s="99" t="s">
        <v>395</v>
      </c>
      <c r="D154" s="99" t="s">
        <v>472</v>
      </c>
      <c r="E154" s="99">
        <v>1340</v>
      </c>
      <c r="F154" s="99">
        <v>0</v>
      </c>
      <c r="G154" s="99">
        <v>0</v>
      </c>
      <c r="H154" s="99">
        <v>232811.6</v>
      </c>
      <c r="I154" s="99" t="s">
        <v>493</v>
      </c>
      <c r="J154" s="99"/>
      <c r="K154" s="99" t="s">
        <v>522</v>
      </c>
      <c r="L154" s="99" t="s">
        <v>498</v>
      </c>
      <c r="M154" s="99" t="s">
        <v>359</v>
      </c>
      <c r="N154" s="100">
        <v>37.4</v>
      </c>
    </row>
    <row r="155" spans="1:14" ht="63.75" customHeight="1">
      <c r="A155" s="192">
        <f t="shared" si="5"/>
        <v>78</v>
      </c>
      <c r="B155" s="99" t="s">
        <v>373</v>
      </c>
      <c r="C155" s="99" t="s">
        <v>396</v>
      </c>
      <c r="D155" s="99" t="s">
        <v>473</v>
      </c>
      <c r="E155" s="99">
        <v>3900</v>
      </c>
      <c r="F155" s="99">
        <v>0</v>
      </c>
      <c r="G155" s="99">
        <v>0</v>
      </c>
      <c r="H155" s="99">
        <v>545532</v>
      </c>
      <c r="I155" s="99" t="s">
        <v>494</v>
      </c>
      <c r="J155" s="99"/>
      <c r="K155" s="99" t="s">
        <v>523</v>
      </c>
      <c r="L155" s="99" t="s">
        <v>498</v>
      </c>
      <c r="M155" s="99" t="s">
        <v>359</v>
      </c>
      <c r="N155" s="100">
        <v>45.9</v>
      </c>
    </row>
    <row r="156" spans="1:14" ht="51" customHeight="1">
      <c r="A156" s="192">
        <f t="shared" si="5"/>
        <v>79</v>
      </c>
      <c r="B156" s="99" t="s">
        <v>373</v>
      </c>
      <c r="C156" s="99" t="s">
        <v>397</v>
      </c>
      <c r="D156" s="99" t="s">
        <v>474</v>
      </c>
      <c r="E156" s="99">
        <v>2000</v>
      </c>
      <c r="F156" s="99">
        <v>0</v>
      </c>
      <c r="G156" s="99">
        <v>0</v>
      </c>
      <c r="H156" s="99">
        <v>275460</v>
      </c>
      <c r="I156" s="99" t="s">
        <v>490</v>
      </c>
      <c r="J156" s="99"/>
      <c r="K156" s="99" t="s">
        <v>524</v>
      </c>
      <c r="L156" s="99" t="s">
        <v>498</v>
      </c>
      <c r="M156" s="99" t="s">
        <v>359</v>
      </c>
      <c r="N156" s="100">
        <v>44</v>
      </c>
    </row>
    <row r="157" spans="1:14" ht="43.5" customHeight="1">
      <c r="A157" s="192">
        <f t="shared" si="5"/>
        <v>80</v>
      </c>
      <c r="B157" s="99" t="s">
        <v>373</v>
      </c>
      <c r="C157" s="99" t="s">
        <v>398</v>
      </c>
      <c r="D157" s="99" t="s">
        <v>475</v>
      </c>
      <c r="E157" s="99">
        <v>900</v>
      </c>
      <c r="F157" s="99">
        <v>0</v>
      </c>
      <c r="G157" s="99">
        <v>0</v>
      </c>
      <c r="H157" s="99">
        <v>136503</v>
      </c>
      <c r="I157" s="99" t="s">
        <v>622</v>
      </c>
      <c r="J157" s="99"/>
      <c r="K157" s="99" t="s">
        <v>525</v>
      </c>
      <c r="L157" s="99" t="s">
        <v>498</v>
      </c>
      <c r="M157" s="99" t="s">
        <v>359</v>
      </c>
      <c r="N157" s="100">
        <v>47.2</v>
      </c>
    </row>
    <row r="158" spans="1:14" ht="73.5" customHeight="1">
      <c r="A158" s="192">
        <f t="shared" si="5"/>
        <v>81</v>
      </c>
      <c r="B158" s="99" t="s">
        <v>373</v>
      </c>
      <c r="C158" s="99" t="s">
        <v>399</v>
      </c>
      <c r="D158" s="99" t="s">
        <v>476</v>
      </c>
      <c r="E158" s="99">
        <v>10000</v>
      </c>
      <c r="F158" s="99">
        <v>0</v>
      </c>
      <c r="G158" s="99">
        <v>0</v>
      </c>
      <c r="H158" s="99">
        <v>27500</v>
      </c>
      <c r="I158" s="99" t="s">
        <v>622</v>
      </c>
      <c r="J158" s="99"/>
      <c r="K158" s="99" t="s">
        <v>526</v>
      </c>
      <c r="L158" s="99" t="s">
        <v>498</v>
      </c>
      <c r="M158" s="99" t="s">
        <v>359</v>
      </c>
      <c r="N158" s="100">
        <v>33.5</v>
      </c>
    </row>
    <row r="159" spans="1:14" ht="67.5" customHeight="1">
      <c r="A159" s="192">
        <f t="shared" si="5"/>
        <v>82</v>
      </c>
      <c r="B159" s="99" t="s">
        <v>373</v>
      </c>
      <c r="C159" s="99" t="s">
        <v>400</v>
      </c>
      <c r="D159" s="99" t="s">
        <v>477</v>
      </c>
      <c r="E159" s="99">
        <v>1800</v>
      </c>
      <c r="F159" s="99">
        <v>0</v>
      </c>
      <c r="G159" s="99">
        <v>0</v>
      </c>
      <c r="H159" s="99">
        <v>294228</v>
      </c>
      <c r="I159" s="99" t="s">
        <v>1298</v>
      </c>
      <c r="J159" s="99"/>
      <c r="K159" s="99" t="s">
        <v>527</v>
      </c>
      <c r="L159" s="99" t="s">
        <v>498</v>
      </c>
      <c r="M159" s="99" t="s">
        <v>359</v>
      </c>
      <c r="N159" s="100">
        <v>34</v>
      </c>
    </row>
    <row r="160" spans="1:14" ht="67.5" customHeight="1">
      <c r="A160" s="192">
        <f t="shared" si="5"/>
        <v>83</v>
      </c>
      <c r="B160" s="99" t="s">
        <v>373</v>
      </c>
      <c r="C160" s="99" t="s">
        <v>401</v>
      </c>
      <c r="D160" s="99" t="s">
        <v>478</v>
      </c>
      <c r="E160" s="99">
        <v>834</v>
      </c>
      <c r="F160" s="99">
        <v>0</v>
      </c>
      <c r="G160" s="99">
        <v>0</v>
      </c>
      <c r="H160" s="99">
        <v>169677.3</v>
      </c>
      <c r="I160" s="99" t="s">
        <v>1299</v>
      </c>
      <c r="J160" s="99"/>
      <c r="K160" s="99" t="s">
        <v>134</v>
      </c>
      <c r="L160" s="99" t="s">
        <v>498</v>
      </c>
      <c r="M160" s="99" t="s">
        <v>359</v>
      </c>
      <c r="N160" s="100">
        <v>42.5</v>
      </c>
    </row>
    <row r="161" spans="1:14" ht="70.5" customHeight="1">
      <c r="A161" s="192">
        <f t="shared" si="5"/>
        <v>84</v>
      </c>
      <c r="B161" s="99" t="s">
        <v>373</v>
      </c>
      <c r="C161" s="99" t="s">
        <v>375</v>
      </c>
      <c r="D161" s="99" t="s">
        <v>479</v>
      </c>
      <c r="E161" s="99">
        <v>773</v>
      </c>
      <c r="F161" s="99">
        <v>0</v>
      </c>
      <c r="G161" s="99">
        <v>0</v>
      </c>
      <c r="H161" s="99">
        <v>157266.85</v>
      </c>
      <c r="I161" s="99" t="s">
        <v>620</v>
      </c>
      <c r="J161" s="99"/>
      <c r="K161" s="99" t="s">
        <v>528</v>
      </c>
      <c r="L161" s="99" t="s">
        <v>498</v>
      </c>
      <c r="M161" s="99" t="s">
        <v>359</v>
      </c>
      <c r="N161" s="100">
        <v>41.7</v>
      </c>
    </row>
    <row r="162" spans="1:14" ht="63.75" customHeight="1">
      <c r="A162" s="192">
        <f t="shared" si="5"/>
        <v>85</v>
      </c>
      <c r="B162" s="99" t="s">
        <v>373</v>
      </c>
      <c r="C162" s="99" t="s">
        <v>402</v>
      </c>
      <c r="D162" s="99" t="s">
        <v>480</v>
      </c>
      <c r="E162" s="99">
        <v>1500</v>
      </c>
      <c r="F162" s="99">
        <v>0</v>
      </c>
      <c r="G162" s="99">
        <v>0</v>
      </c>
      <c r="H162" s="99">
        <v>305175</v>
      </c>
      <c r="I162" s="99" t="s">
        <v>491</v>
      </c>
      <c r="J162" s="99"/>
      <c r="K162" s="99" t="s">
        <v>529</v>
      </c>
      <c r="L162" s="99" t="s">
        <v>498</v>
      </c>
      <c r="M162" s="99" t="s">
        <v>359</v>
      </c>
      <c r="N162" s="100">
        <v>34</v>
      </c>
    </row>
    <row r="163" spans="1:14" ht="48" customHeight="1">
      <c r="A163" s="192">
        <f t="shared" si="5"/>
        <v>86</v>
      </c>
      <c r="B163" s="99" t="s">
        <v>373</v>
      </c>
      <c r="C163" s="99" t="s">
        <v>403</v>
      </c>
      <c r="D163" s="99" t="s">
        <v>481</v>
      </c>
      <c r="E163" s="99">
        <v>1500</v>
      </c>
      <c r="F163" s="99">
        <v>0</v>
      </c>
      <c r="G163" s="99">
        <v>0</v>
      </c>
      <c r="H163" s="99">
        <v>305175</v>
      </c>
      <c r="I163" s="99" t="s">
        <v>487</v>
      </c>
      <c r="J163" s="99"/>
      <c r="K163" s="99" t="s">
        <v>530</v>
      </c>
      <c r="L163" s="99" t="s">
        <v>498</v>
      </c>
      <c r="M163" s="99" t="s">
        <v>359</v>
      </c>
      <c r="N163" s="100">
        <v>53.2</v>
      </c>
    </row>
    <row r="164" spans="1:14" s="139" customFormat="1" ht="76.5" customHeight="1">
      <c r="A164" s="192">
        <f t="shared" si="5"/>
        <v>87</v>
      </c>
      <c r="B164" s="120" t="s">
        <v>373</v>
      </c>
      <c r="C164" s="120" t="s">
        <v>404</v>
      </c>
      <c r="D164" s="120" t="s">
        <v>482</v>
      </c>
      <c r="E164" s="120">
        <v>5333</v>
      </c>
      <c r="F164" s="120">
        <v>0</v>
      </c>
      <c r="G164" s="120">
        <v>0</v>
      </c>
      <c r="H164" s="120">
        <v>7335114.86</v>
      </c>
      <c r="I164" s="120" t="s">
        <v>495</v>
      </c>
      <c r="J164" s="120"/>
      <c r="K164" s="120" t="s">
        <v>573</v>
      </c>
      <c r="L164" s="120" t="s">
        <v>498</v>
      </c>
      <c r="M164" s="120" t="s">
        <v>350</v>
      </c>
      <c r="N164" s="138">
        <v>41.3</v>
      </c>
    </row>
    <row r="165" spans="1:14" ht="80.25" customHeight="1">
      <c r="A165" s="192">
        <f t="shared" si="5"/>
        <v>88</v>
      </c>
      <c r="B165" s="99" t="s">
        <v>373</v>
      </c>
      <c r="C165" s="99" t="s">
        <v>405</v>
      </c>
      <c r="D165" s="99" t="s">
        <v>483</v>
      </c>
      <c r="E165" s="99">
        <v>2852</v>
      </c>
      <c r="F165" s="99">
        <v>0</v>
      </c>
      <c r="G165" s="99">
        <v>0</v>
      </c>
      <c r="H165" s="99">
        <v>3317788.64</v>
      </c>
      <c r="I165" s="99" t="s">
        <v>496</v>
      </c>
      <c r="J165" s="99"/>
      <c r="K165" s="99" t="s">
        <v>574</v>
      </c>
      <c r="L165" s="99" t="s">
        <v>498</v>
      </c>
      <c r="M165" s="99" t="s">
        <v>359</v>
      </c>
      <c r="N165" s="100">
        <v>58.2</v>
      </c>
    </row>
    <row r="166" spans="1:14" ht="45" customHeight="1">
      <c r="A166" s="192">
        <f t="shared" si="5"/>
        <v>89</v>
      </c>
      <c r="B166" s="99" t="s">
        <v>373</v>
      </c>
      <c r="C166" s="99" t="s">
        <v>406</v>
      </c>
      <c r="D166" s="99" t="s">
        <v>351</v>
      </c>
      <c r="E166" s="99">
        <v>30000</v>
      </c>
      <c r="F166" s="99">
        <v>0</v>
      </c>
      <c r="G166" s="99">
        <v>0</v>
      </c>
      <c r="H166" s="99">
        <v>8455500</v>
      </c>
      <c r="I166" s="99" t="s">
        <v>622</v>
      </c>
      <c r="J166" s="99"/>
      <c r="K166" s="99" t="s">
        <v>577</v>
      </c>
      <c r="L166" s="99" t="s">
        <v>498</v>
      </c>
      <c r="M166" s="99" t="s">
        <v>359</v>
      </c>
      <c r="N166" s="100">
        <v>39.3</v>
      </c>
    </row>
    <row r="167" spans="1:14" ht="54" customHeight="1">
      <c r="A167" s="192">
        <f t="shared" si="5"/>
        <v>90</v>
      </c>
      <c r="B167" s="130" t="s">
        <v>373</v>
      </c>
      <c r="C167" s="130" t="s">
        <v>404</v>
      </c>
      <c r="D167" s="130" t="s">
        <v>484</v>
      </c>
      <c r="E167" s="130">
        <v>725</v>
      </c>
      <c r="F167" s="130">
        <v>0</v>
      </c>
      <c r="G167" s="130">
        <v>0</v>
      </c>
      <c r="H167" s="130">
        <v>147501.25</v>
      </c>
      <c r="I167" s="130" t="s">
        <v>497</v>
      </c>
      <c r="J167" s="130"/>
      <c r="K167" s="130" t="s">
        <v>132</v>
      </c>
      <c r="L167" s="130" t="s">
        <v>498</v>
      </c>
      <c r="M167" s="130" t="s">
        <v>1327</v>
      </c>
      <c r="N167" s="100">
        <v>33.2</v>
      </c>
    </row>
    <row r="168" spans="1:14" s="141" customFormat="1" ht="58.5" customHeight="1">
      <c r="A168" s="192">
        <f t="shared" si="5"/>
        <v>91</v>
      </c>
      <c r="B168" s="99" t="s">
        <v>373</v>
      </c>
      <c r="C168" s="99" t="s">
        <v>407</v>
      </c>
      <c r="D168" s="99" t="s">
        <v>485</v>
      </c>
      <c r="E168" s="99">
        <v>1000</v>
      </c>
      <c r="F168" s="99">
        <v>0</v>
      </c>
      <c r="G168" s="99">
        <v>0</v>
      </c>
      <c r="H168" s="99">
        <v>203450</v>
      </c>
      <c r="I168" s="99" t="s">
        <v>487</v>
      </c>
      <c r="J168" s="99"/>
      <c r="K168" s="99" t="s">
        <v>570</v>
      </c>
      <c r="L168" s="99" t="s">
        <v>498</v>
      </c>
      <c r="M168" s="99" t="s">
        <v>359</v>
      </c>
      <c r="N168" s="140">
        <v>34.6</v>
      </c>
    </row>
    <row r="169" spans="1:14" ht="63.75" customHeight="1">
      <c r="A169" s="192">
        <f t="shared" si="5"/>
        <v>92</v>
      </c>
      <c r="B169" s="99" t="s">
        <v>373</v>
      </c>
      <c r="C169" s="99" t="s">
        <v>464</v>
      </c>
      <c r="D169" s="99" t="s">
        <v>486</v>
      </c>
      <c r="E169" s="99">
        <v>2348</v>
      </c>
      <c r="F169" s="99">
        <v>0</v>
      </c>
      <c r="G169" s="99">
        <v>0</v>
      </c>
      <c r="H169" s="99">
        <v>2731475.36</v>
      </c>
      <c r="I169" s="99" t="s">
        <v>575</v>
      </c>
      <c r="J169" s="99"/>
      <c r="K169" s="99" t="s">
        <v>576</v>
      </c>
      <c r="L169" s="99" t="s">
        <v>498</v>
      </c>
      <c r="M169" s="99" t="s">
        <v>359</v>
      </c>
      <c r="N169" s="100">
        <v>34.5</v>
      </c>
    </row>
    <row r="170" spans="1:15" ht="84.75" customHeight="1">
      <c r="A170" s="192">
        <f t="shared" si="5"/>
        <v>93</v>
      </c>
      <c r="B170" s="120" t="s">
        <v>373</v>
      </c>
      <c r="C170" s="120" t="s">
        <v>91</v>
      </c>
      <c r="D170" s="120" t="s">
        <v>531</v>
      </c>
      <c r="E170" s="120">
        <v>5876</v>
      </c>
      <c r="F170" s="120">
        <v>0</v>
      </c>
      <c r="G170" s="120">
        <v>0</v>
      </c>
      <c r="H170" s="120">
        <v>7816078.92</v>
      </c>
      <c r="I170" s="120" t="s">
        <v>1300</v>
      </c>
      <c r="J170" s="120"/>
      <c r="K170" s="120" t="s">
        <v>129</v>
      </c>
      <c r="L170" s="120" t="s">
        <v>498</v>
      </c>
      <c r="M170" s="120" t="s">
        <v>92</v>
      </c>
      <c r="N170" s="100"/>
      <c r="O170" s="4">
        <v>0.6</v>
      </c>
    </row>
    <row r="171" spans="1:15" ht="64.5" customHeight="1">
      <c r="A171" s="192">
        <f t="shared" si="5"/>
        <v>94</v>
      </c>
      <c r="B171" s="99" t="s">
        <v>373</v>
      </c>
      <c r="C171" s="99" t="s">
        <v>532</v>
      </c>
      <c r="D171" s="99" t="s">
        <v>533</v>
      </c>
      <c r="E171" s="99">
        <v>3069</v>
      </c>
      <c r="F171" s="99">
        <v>0</v>
      </c>
      <c r="G171" s="99">
        <v>0</v>
      </c>
      <c r="H171" s="99">
        <v>5597058.06</v>
      </c>
      <c r="I171" s="99" t="s">
        <v>1301</v>
      </c>
      <c r="J171" s="99"/>
      <c r="K171" s="99" t="s">
        <v>129</v>
      </c>
      <c r="L171" s="99" t="s">
        <v>498</v>
      </c>
      <c r="M171" s="99" t="s">
        <v>359</v>
      </c>
      <c r="N171" s="100"/>
      <c r="O171" s="4">
        <v>5</v>
      </c>
    </row>
    <row r="172" spans="1:15" ht="84.75" customHeight="1">
      <c r="A172" s="192">
        <f t="shared" si="5"/>
        <v>95</v>
      </c>
      <c r="B172" s="120" t="s">
        <v>373</v>
      </c>
      <c r="C172" s="120" t="s">
        <v>534</v>
      </c>
      <c r="D172" s="120" t="s">
        <v>535</v>
      </c>
      <c r="E172" s="120">
        <v>1023</v>
      </c>
      <c r="F172" s="120">
        <v>0</v>
      </c>
      <c r="G172" s="120">
        <v>0</v>
      </c>
      <c r="H172" s="120">
        <v>1865686.02</v>
      </c>
      <c r="I172" s="120" t="s">
        <v>1302</v>
      </c>
      <c r="J172" s="120"/>
      <c r="K172" s="120" t="s">
        <v>129</v>
      </c>
      <c r="L172" s="120" t="s">
        <v>498</v>
      </c>
      <c r="M172" s="120" t="s">
        <v>352</v>
      </c>
      <c r="N172" s="100"/>
      <c r="O172" s="4">
        <v>6</v>
      </c>
    </row>
    <row r="173" spans="1:15" ht="84.75" customHeight="1">
      <c r="A173" s="192">
        <f t="shared" si="5"/>
        <v>96</v>
      </c>
      <c r="B173" s="120" t="s">
        <v>373</v>
      </c>
      <c r="C173" s="120" t="s">
        <v>536</v>
      </c>
      <c r="D173" s="120" t="s">
        <v>537</v>
      </c>
      <c r="E173" s="120">
        <v>22880</v>
      </c>
      <c r="F173" s="120">
        <v>0</v>
      </c>
      <c r="G173" s="120">
        <v>0</v>
      </c>
      <c r="H173" s="120">
        <v>29775574.4</v>
      </c>
      <c r="I173" s="120" t="s">
        <v>1300</v>
      </c>
      <c r="J173" s="120"/>
      <c r="K173" s="120" t="s">
        <v>129</v>
      </c>
      <c r="L173" s="120" t="s">
        <v>498</v>
      </c>
      <c r="M173" s="120" t="s">
        <v>90</v>
      </c>
      <c r="N173" s="100"/>
      <c r="O173" s="4">
        <v>20</v>
      </c>
    </row>
    <row r="174" spans="1:15" ht="84.75" customHeight="1">
      <c r="A174" s="192">
        <f t="shared" si="5"/>
        <v>97</v>
      </c>
      <c r="B174" s="120" t="s">
        <v>373</v>
      </c>
      <c r="C174" s="120" t="s">
        <v>623</v>
      </c>
      <c r="D174" s="120" t="s">
        <v>624</v>
      </c>
      <c r="E174" s="120">
        <v>2670</v>
      </c>
      <c r="F174" s="120">
        <v>0</v>
      </c>
      <c r="G174" s="120">
        <v>0</v>
      </c>
      <c r="H174" s="120">
        <v>1377212.7</v>
      </c>
      <c r="I174" s="120" t="s">
        <v>1300</v>
      </c>
      <c r="J174" s="120"/>
      <c r="K174" s="120" t="s">
        <v>129</v>
      </c>
      <c r="L174" s="120" t="s">
        <v>498</v>
      </c>
      <c r="M174" s="120" t="s">
        <v>93</v>
      </c>
      <c r="N174" s="100"/>
      <c r="O174" s="4">
        <v>20</v>
      </c>
    </row>
    <row r="175" spans="1:15" ht="84.75" customHeight="1">
      <c r="A175" s="192">
        <f aca="true" t="shared" si="6" ref="A175:A206">A174+1</f>
        <v>98</v>
      </c>
      <c r="B175" s="99" t="s">
        <v>373</v>
      </c>
      <c r="C175" s="99" t="s">
        <v>625</v>
      </c>
      <c r="D175" s="99" t="s">
        <v>626</v>
      </c>
      <c r="E175" s="99">
        <v>1686</v>
      </c>
      <c r="F175" s="99">
        <v>0</v>
      </c>
      <c r="G175" s="99">
        <v>0</v>
      </c>
      <c r="H175" s="99">
        <v>1128793.86</v>
      </c>
      <c r="I175" s="99" t="s">
        <v>1300</v>
      </c>
      <c r="J175" s="99"/>
      <c r="K175" s="99" t="s">
        <v>129</v>
      </c>
      <c r="L175" s="99" t="s">
        <v>498</v>
      </c>
      <c r="M175" s="99" t="s">
        <v>359</v>
      </c>
      <c r="N175" s="100"/>
      <c r="O175" s="4">
        <v>38</v>
      </c>
    </row>
    <row r="176" spans="1:15" ht="84.75" customHeight="1">
      <c r="A176" s="192">
        <f t="shared" si="6"/>
        <v>99</v>
      </c>
      <c r="B176" s="120" t="s">
        <v>373</v>
      </c>
      <c r="C176" s="120" t="s">
        <v>627</v>
      </c>
      <c r="D176" s="120" t="s">
        <v>628</v>
      </c>
      <c r="E176" s="120">
        <v>773</v>
      </c>
      <c r="F176" s="120">
        <v>0</v>
      </c>
      <c r="G176" s="120">
        <v>0</v>
      </c>
      <c r="H176" s="120">
        <v>1507.35</v>
      </c>
      <c r="I176" s="120" t="s">
        <v>1303</v>
      </c>
      <c r="J176" s="120"/>
      <c r="K176" s="120" t="s">
        <v>129</v>
      </c>
      <c r="L176" s="120" t="s">
        <v>498</v>
      </c>
      <c r="M176" s="120" t="s">
        <v>88</v>
      </c>
      <c r="N176" s="100"/>
      <c r="O176" s="4">
        <v>16</v>
      </c>
    </row>
    <row r="177" spans="1:15" ht="69.75" customHeight="1">
      <c r="A177" s="192">
        <f t="shared" si="6"/>
        <v>100</v>
      </c>
      <c r="B177" s="120" t="s">
        <v>373</v>
      </c>
      <c r="C177" s="120" t="s">
        <v>1325</v>
      </c>
      <c r="D177" s="120" t="s">
        <v>629</v>
      </c>
      <c r="E177" s="120">
        <v>25340</v>
      </c>
      <c r="F177" s="120">
        <v>0</v>
      </c>
      <c r="G177" s="120">
        <v>0</v>
      </c>
      <c r="H177" s="120">
        <v>34853142.8</v>
      </c>
      <c r="I177" s="120" t="s">
        <v>1303</v>
      </c>
      <c r="J177" s="120"/>
      <c r="K177" s="120" t="s">
        <v>129</v>
      </c>
      <c r="L177" s="120" t="s">
        <v>498</v>
      </c>
      <c r="M177" s="120" t="s">
        <v>89</v>
      </c>
      <c r="N177" s="100"/>
      <c r="O177" s="4">
        <v>100</v>
      </c>
    </row>
    <row r="178" spans="1:15" ht="67.5" customHeight="1">
      <c r="A178" s="192">
        <f t="shared" si="6"/>
        <v>101</v>
      </c>
      <c r="B178" s="120" t="s">
        <v>373</v>
      </c>
      <c r="C178" s="120" t="s">
        <v>630</v>
      </c>
      <c r="D178" s="120" t="s">
        <v>631</v>
      </c>
      <c r="E178" s="120">
        <v>4115</v>
      </c>
      <c r="F178" s="120">
        <v>0</v>
      </c>
      <c r="G178" s="120">
        <v>0</v>
      </c>
      <c r="H178" s="120">
        <v>2808528.65</v>
      </c>
      <c r="I178" s="120" t="s">
        <v>1304</v>
      </c>
      <c r="J178" s="120"/>
      <c r="K178" s="120" t="s">
        <v>129</v>
      </c>
      <c r="L178" s="120" t="s">
        <v>498</v>
      </c>
      <c r="M178" s="120" t="s">
        <v>352</v>
      </c>
      <c r="N178" s="100"/>
      <c r="O178" s="4">
        <v>8</v>
      </c>
    </row>
    <row r="179" spans="1:15" ht="48.75" customHeight="1">
      <c r="A179" s="192">
        <f t="shared" si="6"/>
        <v>102</v>
      </c>
      <c r="B179" s="131" t="s">
        <v>373</v>
      </c>
      <c r="C179" s="131" t="s">
        <v>632</v>
      </c>
      <c r="D179" s="131" t="s">
        <v>633</v>
      </c>
      <c r="E179" s="131">
        <v>2683</v>
      </c>
      <c r="F179" s="131">
        <v>0</v>
      </c>
      <c r="G179" s="131">
        <v>0</v>
      </c>
      <c r="H179" s="131">
        <v>4893094.42</v>
      </c>
      <c r="I179" s="131" t="s">
        <v>1303</v>
      </c>
      <c r="J179" s="131"/>
      <c r="K179" s="131" t="s">
        <v>129</v>
      </c>
      <c r="L179" s="131" t="s">
        <v>498</v>
      </c>
      <c r="M179" s="131" t="s">
        <v>352</v>
      </c>
      <c r="N179" s="98"/>
      <c r="O179" s="4">
        <v>35</v>
      </c>
    </row>
    <row r="180" spans="1:15" ht="48" customHeight="1">
      <c r="A180" s="192">
        <f t="shared" si="6"/>
        <v>103</v>
      </c>
      <c r="B180" s="207" t="s">
        <v>373</v>
      </c>
      <c r="C180" s="207" t="s">
        <v>634</v>
      </c>
      <c r="D180" s="207" t="s">
        <v>635</v>
      </c>
      <c r="E180" s="207">
        <v>20609</v>
      </c>
      <c r="F180" s="207">
        <v>0</v>
      </c>
      <c r="G180" s="207">
        <v>0</v>
      </c>
      <c r="H180" s="207">
        <v>13219230.87</v>
      </c>
      <c r="I180" s="208">
        <v>45280</v>
      </c>
      <c r="J180" s="207"/>
      <c r="K180" s="207"/>
      <c r="L180" s="207" t="s">
        <v>1727</v>
      </c>
      <c r="M180" s="207" t="s">
        <v>1790</v>
      </c>
      <c r="N180" s="98"/>
      <c r="O180" s="4">
        <v>12</v>
      </c>
    </row>
    <row r="181" spans="1:15" ht="48" customHeight="1">
      <c r="A181" s="192">
        <f t="shared" si="6"/>
        <v>104</v>
      </c>
      <c r="B181" s="120" t="s">
        <v>373</v>
      </c>
      <c r="C181" s="120" t="s">
        <v>636</v>
      </c>
      <c r="D181" s="120" t="s">
        <v>637</v>
      </c>
      <c r="E181" s="120">
        <v>16975</v>
      </c>
      <c r="F181" s="120">
        <v>0</v>
      </c>
      <c r="G181" s="120">
        <v>0</v>
      </c>
      <c r="H181" s="120">
        <v>11138825.25</v>
      </c>
      <c r="I181" s="120" t="s">
        <v>1305</v>
      </c>
      <c r="J181" s="120"/>
      <c r="K181" s="120" t="s">
        <v>129</v>
      </c>
      <c r="L181" s="120" t="s">
        <v>498</v>
      </c>
      <c r="M181" s="120" t="s">
        <v>1367</v>
      </c>
      <c r="N181" s="98"/>
      <c r="O181" s="4">
        <v>12</v>
      </c>
    </row>
    <row r="182" spans="1:15" ht="54" customHeight="1">
      <c r="A182" s="192">
        <f t="shared" si="6"/>
        <v>105</v>
      </c>
      <c r="B182" s="120" t="s">
        <v>373</v>
      </c>
      <c r="C182" s="99" t="s">
        <v>638</v>
      </c>
      <c r="D182" s="120" t="s">
        <v>639</v>
      </c>
      <c r="E182" s="120">
        <v>153</v>
      </c>
      <c r="F182" s="120">
        <v>0</v>
      </c>
      <c r="G182" s="120">
        <v>0</v>
      </c>
      <c r="H182" s="120">
        <v>98255.07</v>
      </c>
      <c r="I182" s="120" t="s">
        <v>1306</v>
      </c>
      <c r="J182" s="120"/>
      <c r="K182" s="120" t="s">
        <v>129</v>
      </c>
      <c r="L182" s="120" t="s">
        <v>498</v>
      </c>
      <c r="M182" s="120" t="s">
        <v>359</v>
      </c>
      <c r="N182" s="98"/>
      <c r="O182" s="4">
        <v>9</v>
      </c>
    </row>
    <row r="183" spans="1:15" ht="80.25" customHeight="1">
      <c r="A183" s="192">
        <f t="shared" si="6"/>
        <v>106</v>
      </c>
      <c r="B183" s="120" t="s">
        <v>373</v>
      </c>
      <c r="C183" s="120" t="s">
        <v>640</v>
      </c>
      <c r="D183" s="120" t="s">
        <v>641</v>
      </c>
      <c r="E183" s="120">
        <v>53415</v>
      </c>
      <c r="F183" s="120">
        <v>0</v>
      </c>
      <c r="G183" s="120">
        <v>0</v>
      </c>
      <c r="H183" s="120">
        <v>71098569.9</v>
      </c>
      <c r="I183" s="120" t="s">
        <v>1300</v>
      </c>
      <c r="J183" s="120"/>
      <c r="K183" s="120" t="s">
        <v>129</v>
      </c>
      <c r="L183" s="120" t="s">
        <v>498</v>
      </c>
      <c r="M183" s="120" t="s">
        <v>448</v>
      </c>
      <c r="N183" s="98"/>
      <c r="O183" s="4">
        <v>4</v>
      </c>
    </row>
    <row r="184" spans="1:15" ht="78.75" customHeight="1">
      <c r="A184" s="192">
        <f t="shared" si="6"/>
        <v>107</v>
      </c>
      <c r="B184" s="120" t="s">
        <v>373</v>
      </c>
      <c r="C184" s="120" t="s">
        <v>642</v>
      </c>
      <c r="D184" s="120" t="s">
        <v>644</v>
      </c>
      <c r="E184" s="120">
        <v>1637</v>
      </c>
      <c r="F184" s="120">
        <v>0</v>
      </c>
      <c r="G184" s="120">
        <v>0</v>
      </c>
      <c r="H184" s="120">
        <v>1052803.81</v>
      </c>
      <c r="I184" s="120" t="s">
        <v>1306</v>
      </c>
      <c r="J184" s="120"/>
      <c r="K184" s="120" t="s">
        <v>129</v>
      </c>
      <c r="L184" s="120" t="s">
        <v>498</v>
      </c>
      <c r="M184" s="120" t="s">
        <v>352</v>
      </c>
      <c r="N184" s="98"/>
      <c r="O184" s="4">
        <v>33</v>
      </c>
    </row>
    <row r="185" spans="1:15" ht="63" customHeight="1">
      <c r="A185" s="192">
        <f t="shared" si="6"/>
        <v>108</v>
      </c>
      <c r="B185" s="131" t="s">
        <v>373</v>
      </c>
      <c r="C185" s="131" t="s">
        <v>534</v>
      </c>
      <c r="D185" s="131" t="s">
        <v>645</v>
      </c>
      <c r="E185" s="131">
        <v>16273</v>
      </c>
      <c r="F185" s="131">
        <v>0</v>
      </c>
      <c r="G185" s="131">
        <v>0</v>
      </c>
      <c r="H185" s="131">
        <v>22382209.66</v>
      </c>
      <c r="I185" s="131" t="s">
        <v>1303</v>
      </c>
      <c r="J185" s="131"/>
      <c r="K185" s="131" t="s">
        <v>129</v>
      </c>
      <c r="L185" s="131" t="s">
        <v>498</v>
      </c>
      <c r="M185" s="131" t="s">
        <v>352</v>
      </c>
      <c r="N185" s="98"/>
      <c r="O185" s="4">
        <v>5</v>
      </c>
    </row>
    <row r="186" spans="1:15" ht="78.75" customHeight="1">
      <c r="A186" s="192">
        <f t="shared" si="6"/>
        <v>109</v>
      </c>
      <c r="B186" s="120" t="s">
        <v>373</v>
      </c>
      <c r="C186" s="120" t="s">
        <v>646</v>
      </c>
      <c r="D186" s="120" t="s">
        <v>647</v>
      </c>
      <c r="E186" s="120">
        <v>36905</v>
      </c>
      <c r="F186" s="120">
        <v>0</v>
      </c>
      <c r="G186" s="120">
        <v>0</v>
      </c>
      <c r="H186" s="120">
        <v>47554675.85</v>
      </c>
      <c r="I186" s="120" t="s">
        <v>1304</v>
      </c>
      <c r="J186" s="120"/>
      <c r="K186" s="120" t="s">
        <v>129</v>
      </c>
      <c r="L186" s="120" t="s">
        <v>498</v>
      </c>
      <c r="M186" s="120" t="s">
        <v>352</v>
      </c>
      <c r="N186" s="98"/>
      <c r="O186" s="4">
        <v>25</v>
      </c>
    </row>
    <row r="187" spans="1:15" ht="78.75" customHeight="1">
      <c r="A187" s="192">
        <f t="shared" si="6"/>
        <v>110</v>
      </c>
      <c r="B187" s="99" t="s">
        <v>373</v>
      </c>
      <c r="C187" s="99" t="s">
        <v>617</v>
      </c>
      <c r="D187" s="99" t="s">
        <v>618</v>
      </c>
      <c r="E187" s="99">
        <v>10269</v>
      </c>
      <c r="F187" s="99">
        <v>0</v>
      </c>
      <c r="G187" s="99">
        <v>0</v>
      </c>
      <c r="H187" s="99">
        <v>2894317.65</v>
      </c>
      <c r="I187" s="99" t="s">
        <v>1268</v>
      </c>
      <c r="J187" s="99"/>
      <c r="K187" s="99" t="s">
        <v>597</v>
      </c>
      <c r="L187" s="99" t="s">
        <v>498</v>
      </c>
      <c r="M187" s="99" t="s">
        <v>359</v>
      </c>
      <c r="N187" s="98"/>
      <c r="O187" s="4">
        <v>25</v>
      </c>
    </row>
    <row r="188" spans="1:15" ht="54" customHeight="1">
      <c r="A188" s="192">
        <f t="shared" si="6"/>
        <v>111</v>
      </c>
      <c r="B188" s="99" t="s">
        <v>373</v>
      </c>
      <c r="C188" s="99" t="s">
        <v>617</v>
      </c>
      <c r="D188" s="99" t="s">
        <v>619</v>
      </c>
      <c r="E188" s="99">
        <v>534</v>
      </c>
      <c r="F188" s="99">
        <v>0</v>
      </c>
      <c r="G188" s="99">
        <v>0</v>
      </c>
      <c r="H188" s="99">
        <v>150507.9</v>
      </c>
      <c r="I188" s="99" t="s">
        <v>1268</v>
      </c>
      <c r="J188" s="99"/>
      <c r="K188" s="99" t="s">
        <v>597</v>
      </c>
      <c r="L188" s="99" t="s">
        <v>498</v>
      </c>
      <c r="M188" s="99" t="s">
        <v>361</v>
      </c>
      <c r="N188" s="98"/>
      <c r="O188" s="4">
        <v>118</v>
      </c>
    </row>
    <row r="189" spans="1:15" ht="49.5" customHeight="1">
      <c r="A189" s="192">
        <f t="shared" si="6"/>
        <v>112</v>
      </c>
      <c r="B189" s="99" t="s">
        <v>373</v>
      </c>
      <c r="C189" s="99" t="s">
        <v>430</v>
      </c>
      <c r="D189" s="99" t="s">
        <v>431</v>
      </c>
      <c r="E189" s="99">
        <v>15</v>
      </c>
      <c r="F189" s="99">
        <v>0</v>
      </c>
      <c r="G189" s="99">
        <v>0</v>
      </c>
      <c r="H189" s="99">
        <v>17449.8</v>
      </c>
      <c r="I189" s="99" t="s">
        <v>1307</v>
      </c>
      <c r="J189" s="99"/>
      <c r="K189" s="99" t="s">
        <v>432</v>
      </c>
      <c r="L189" s="99" t="s">
        <v>498</v>
      </c>
      <c r="M189" s="99" t="s">
        <v>359</v>
      </c>
      <c r="N189" s="98"/>
      <c r="O189" s="4">
        <v>12</v>
      </c>
    </row>
    <row r="190" spans="1:15" ht="37.5" customHeight="1">
      <c r="A190" s="192">
        <f t="shared" si="6"/>
        <v>113</v>
      </c>
      <c r="B190" s="99" t="s">
        <v>373</v>
      </c>
      <c r="C190" s="99" t="s">
        <v>433</v>
      </c>
      <c r="D190" s="99" t="s">
        <v>434</v>
      </c>
      <c r="E190" s="99">
        <v>1500</v>
      </c>
      <c r="F190" s="99">
        <v>0</v>
      </c>
      <c r="G190" s="99">
        <v>0</v>
      </c>
      <c r="H190" s="99">
        <v>305175</v>
      </c>
      <c r="I190" s="99" t="s">
        <v>1296</v>
      </c>
      <c r="J190" s="99"/>
      <c r="K190" s="99" t="s">
        <v>435</v>
      </c>
      <c r="L190" s="99" t="s">
        <v>498</v>
      </c>
      <c r="M190" s="99" t="s">
        <v>359</v>
      </c>
      <c r="N190" s="98"/>
      <c r="O190" s="4">
        <v>12</v>
      </c>
    </row>
    <row r="191" spans="1:15" ht="56.25" customHeight="1">
      <c r="A191" s="192">
        <f t="shared" si="6"/>
        <v>114</v>
      </c>
      <c r="B191" s="99" t="s">
        <v>373</v>
      </c>
      <c r="C191" s="99" t="s">
        <v>617</v>
      </c>
      <c r="D191" s="99" t="s">
        <v>436</v>
      </c>
      <c r="E191" s="99">
        <v>962</v>
      </c>
      <c r="F191" s="99">
        <v>0</v>
      </c>
      <c r="G191" s="99">
        <v>0</v>
      </c>
      <c r="H191" s="99">
        <v>271139.7</v>
      </c>
      <c r="I191" s="99" t="s">
        <v>1308</v>
      </c>
      <c r="J191" s="99"/>
      <c r="K191" s="99" t="s">
        <v>597</v>
      </c>
      <c r="L191" s="99" t="s">
        <v>498</v>
      </c>
      <c r="M191" s="99" t="s">
        <v>362</v>
      </c>
      <c r="N191" s="98"/>
      <c r="O191" s="4">
        <v>130</v>
      </c>
    </row>
    <row r="192" spans="1:15" ht="67.5" customHeight="1">
      <c r="A192" s="192">
        <f t="shared" si="6"/>
        <v>115</v>
      </c>
      <c r="B192" s="99" t="s">
        <v>373</v>
      </c>
      <c r="C192" s="99" t="s">
        <v>437</v>
      </c>
      <c r="D192" s="99" t="s">
        <v>438</v>
      </c>
      <c r="E192" s="99">
        <v>14</v>
      </c>
      <c r="F192" s="99">
        <v>0</v>
      </c>
      <c r="G192" s="99">
        <v>0</v>
      </c>
      <c r="H192" s="99">
        <v>16286.48</v>
      </c>
      <c r="I192" s="99" t="s">
        <v>1309</v>
      </c>
      <c r="J192" s="99"/>
      <c r="K192" s="99" t="s">
        <v>439</v>
      </c>
      <c r="L192" s="99" t="s">
        <v>498</v>
      </c>
      <c r="M192" s="99" t="s">
        <v>359</v>
      </c>
      <c r="N192" s="98"/>
      <c r="O192" s="4">
        <v>25</v>
      </c>
    </row>
    <row r="193" spans="1:15" ht="51" customHeight="1">
      <c r="A193" s="192">
        <f t="shared" si="6"/>
        <v>116</v>
      </c>
      <c r="B193" s="99" t="s">
        <v>373</v>
      </c>
      <c r="C193" s="99" t="s">
        <v>440</v>
      </c>
      <c r="D193" s="99" t="s">
        <v>441</v>
      </c>
      <c r="E193" s="99">
        <v>10000</v>
      </c>
      <c r="F193" s="99">
        <v>0</v>
      </c>
      <c r="G193" s="99">
        <v>0</v>
      </c>
      <c r="H193" s="99">
        <v>1377300</v>
      </c>
      <c r="I193" s="99" t="s">
        <v>1310</v>
      </c>
      <c r="J193" s="99"/>
      <c r="K193" s="99" t="s">
        <v>442</v>
      </c>
      <c r="L193" s="99" t="s">
        <v>498</v>
      </c>
      <c r="M193" s="99" t="s">
        <v>359</v>
      </c>
      <c r="N193" s="98"/>
      <c r="O193" s="4">
        <v>7</v>
      </c>
    </row>
    <row r="194" spans="1:15" ht="52.5" customHeight="1">
      <c r="A194" s="192">
        <f t="shared" si="6"/>
        <v>117</v>
      </c>
      <c r="B194" s="99" t="s">
        <v>373</v>
      </c>
      <c r="C194" s="99" t="s">
        <v>443</v>
      </c>
      <c r="D194" s="99" t="s">
        <v>444</v>
      </c>
      <c r="E194" s="99">
        <v>1462</v>
      </c>
      <c r="F194" s="99">
        <v>0</v>
      </c>
      <c r="G194" s="99">
        <v>0</v>
      </c>
      <c r="H194" s="99">
        <v>1700773.84</v>
      </c>
      <c r="I194" s="99" t="s">
        <v>1311</v>
      </c>
      <c r="J194" s="99"/>
      <c r="K194" s="99" t="s">
        <v>445</v>
      </c>
      <c r="L194" s="99" t="s">
        <v>498</v>
      </c>
      <c r="M194" s="99" t="s">
        <v>359</v>
      </c>
      <c r="N194" s="98"/>
      <c r="O194" s="4">
        <v>102</v>
      </c>
    </row>
    <row r="195" spans="1:14" ht="53.25" customHeight="1">
      <c r="A195" s="192">
        <f t="shared" si="6"/>
        <v>118</v>
      </c>
      <c r="B195" s="99" t="s">
        <v>373</v>
      </c>
      <c r="C195" s="99" t="s">
        <v>446</v>
      </c>
      <c r="D195" s="99" t="s">
        <v>447</v>
      </c>
      <c r="E195" s="99">
        <v>865</v>
      </c>
      <c r="F195" s="99">
        <v>0</v>
      </c>
      <c r="G195" s="99">
        <v>0</v>
      </c>
      <c r="H195" s="99">
        <v>175984.25</v>
      </c>
      <c r="I195" s="99" t="s">
        <v>1181</v>
      </c>
      <c r="J195" s="99"/>
      <c r="K195" s="99" t="s">
        <v>449</v>
      </c>
      <c r="L195" s="99" t="s">
        <v>498</v>
      </c>
      <c r="M195" s="99" t="s">
        <v>359</v>
      </c>
      <c r="N195" s="98"/>
    </row>
    <row r="196" spans="1:15" ht="67.5" customHeight="1">
      <c r="A196" s="192">
        <f t="shared" si="6"/>
        <v>119</v>
      </c>
      <c r="B196" s="99" t="s">
        <v>373</v>
      </c>
      <c r="C196" s="99" t="s">
        <v>1326</v>
      </c>
      <c r="D196" s="99" t="s">
        <v>450</v>
      </c>
      <c r="E196" s="99">
        <v>56</v>
      </c>
      <c r="F196" s="99">
        <v>0</v>
      </c>
      <c r="G196" s="99">
        <v>0</v>
      </c>
      <c r="H196" s="99">
        <v>9779.28</v>
      </c>
      <c r="I196" s="99" t="s">
        <v>1312</v>
      </c>
      <c r="J196" s="99"/>
      <c r="K196" s="99" t="s">
        <v>451</v>
      </c>
      <c r="L196" s="99" t="s">
        <v>498</v>
      </c>
      <c r="M196" s="99" t="s">
        <v>359</v>
      </c>
      <c r="N196" s="98"/>
      <c r="O196" s="4">
        <v>24</v>
      </c>
    </row>
    <row r="197" spans="1:15" ht="60.75" customHeight="1">
      <c r="A197" s="192">
        <f t="shared" si="6"/>
        <v>120</v>
      </c>
      <c r="B197" s="99" t="s">
        <v>373</v>
      </c>
      <c r="C197" s="99" t="s">
        <v>452</v>
      </c>
      <c r="D197" s="99" t="s">
        <v>453</v>
      </c>
      <c r="E197" s="99">
        <v>100</v>
      </c>
      <c r="F197" s="99">
        <v>0</v>
      </c>
      <c r="G197" s="99">
        <v>0</v>
      </c>
      <c r="H197" s="99">
        <v>195</v>
      </c>
      <c r="I197" s="99" t="s">
        <v>1313</v>
      </c>
      <c r="J197" s="99"/>
      <c r="K197" s="99" t="s">
        <v>454</v>
      </c>
      <c r="L197" s="99" t="s">
        <v>498</v>
      </c>
      <c r="M197" s="99" t="s">
        <v>359</v>
      </c>
      <c r="N197" s="98"/>
      <c r="O197" s="4">
        <v>24</v>
      </c>
    </row>
    <row r="198" spans="1:15" ht="43.5" customHeight="1">
      <c r="A198" s="192">
        <f t="shared" si="6"/>
        <v>121</v>
      </c>
      <c r="B198" s="99" t="s">
        <v>373</v>
      </c>
      <c r="C198" s="99" t="s">
        <v>455</v>
      </c>
      <c r="D198" s="99" t="s">
        <v>456</v>
      </c>
      <c r="E198" s="99">
        <v>653</v>
      </c>
      <c r="F198" s="99">
        <v>0</v>
      </c>
      <c r="G198" s="99">
        <v>0</v>
      </c>
      <c r="H198" s="99">
        <v>132852.85</v>
      </c>
      <c r="I198" s="99" t="s">
        <v>1314</v>
      </c>
      <c r="J198" s="99"/>
      <c r="K198" s="99" t="s">
        <v>457</v>
      </c>
      <c r="L198" s="99" t="s">
        <v>498</v>
      </c>
      <c r="M198" s="99" t="s">
        <v>643</v>
      </c>
      <c r="N198" s="98"/>
      <c r="O198" s="4">
        <v>93</v>
      </c>
    </row>
    <row r="199" spans="1:15" ht="54" customHeight="1">
      <c r="A199" s="192">
        <f t="shared" si="6"/>
        <v>122</v>
      </c>
      <c r="B199" s="99" t="s">
        <v>373</v>
      </c>
      <c r="C199" s="99" t="s">
        <v>458</v>
      </c>
      <c r="D199" s="99" t="s">
        <v>459</v>
      </c>
      <c r="E199" s="99">
        <v>2900</v>
      </c>
      <c r="F199" s="99">
        <v>0</v>
      </c>
      <c r="G199" s="99">
        <v>0</v>
      </c>
      <c r="H199" s="99">
        <v>439843</v>
      </c>
      <c r="I199" s="99" t="s">
        <v>1298</v>
      </c>
      <c r="J199" s="99"/>
      <c r="K199" s="99" t="s">
        <v>460</v>
      </c>
      <c r="L199" s="99" t="s">
        <v>498</v>
      </c>
      <c r="M199" s="99" t="s">
        <v>359</v>
      </c>
      <c r="N199" s="98"/>
      <c r="O199" s="4">
        <v>8</v>
      </c>
    </row>
    <row r="200" spans="1:15" ht="60.75" customHeight="1">
      <c r="A200" s="192">
        <f t="shared" si="6"/>
        <v>123</v>
      </c>
      <c r="B200" s="130" t="s">
        <v>373</v>
      </c>
      <c r="C200" s="130" t="s">
        <v>461</v>
      </c>
      <c r="D200" s="130" t="s">
        <v>462</v>
      </c>
      <c r="E200" s="130">
        <v>29500</v>
      </c>
      <c r="F200" s="130">
        <v>0</v>
      </c>
      <c r="G200" s="130">
        <v>0</v>
      </c>
      <c r="H200" s="130">
        <v>57525</v>
      </c>
      <c r="I200" s="130" t="s">
        <v>1299</v>
      </c>
      <c r="J200" s="130"/>
      <c r="K200" s="130" t="s">
        <v>463</v>
      </c>
      <c r="L200" s="130" t="s">
        <v>498</v>
      </c>
      <c r="M200" s="130" t="s">
        <v>359</v>
      </c>
      <c r="N200" s="98"/>
      <c r="O200" s="4">
        <v>9</v>
      </c>
    </row>
    <row r="201" spans="1:256" ht="48.75" customHeight="1">
      <c r="A201" s="192">
        <f t="shared" si="6"/>
        <v>124</v>
      </c>
      <c r="B201" s="130" t="s">
        <v>373</v>
      </c>
      <c r="C201" s="130" t="s">
        <v>1328</v>
      </c>
      <c r="D201" s="130" t="s">
        <v>1329</v>
      </c>
      <c r="E201" s="130">
        <v>48</v>
      </c>
      <c r="F201" s="130">
        <v>0</v>
      </c>
      <c r="G201" s="130">
        <v>0</v>
      </c>
      <c r="H201" s="130">
        <v>7366.08</v>
      </c>
      <c r="I201" s="130" t="s">
        <v>1330</v>
      </c>
      <c r="J201" s="130"/>
      <c r="K201" s="130" t="s">
        <v>1332</v>
      </c>
      <c r="L201" s="130" t="s">
        <v>498</v>
      </c>
      <c r="M201" s="130" t="s">
        <v>1331</v>
      </c>
      <c r="N201" s="98"/>
      <c r="O201" s="4">
        <v>8</v>
      </c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  <c r="FH201" s="83"/>
      <c r="FI201" s="83"/>
      <c r="FJ201" s="83"/>
      <c r="FK201" s="83"/>
      <c r="FL201" s="83"/>
      <c r="FM201" s="83"/>
      <c r="FN201" s="83"/>
      <c r="FO201" s="83"/>
      <c r="FP201" s="83"/>
      <c r="FQ201" s="83"/>
      <c r="FR201" s="83"/>
      <c r="FS201" s="83"/>
      <c r="FT201" s="83"/>
      <c r="FU201" s="83"/>
      <c r="FV201" s="83"/>
      <c r="FW201" s="83"/>
      <c r="FX201" s="83"/>
      <c r="FY201" s="83"/>
      <c r="FZ201" s="83"/>
      <c r="GA201" s="83"/>
      <c r="GB201" s="83"/>
      <c r="GC201" s="83"/>
      <c r="GD201" s="83"/>
      <c r="GE201" s="83"/>
      <c r="GF201" s="83"/>
      <c r="GG201" s="83"/>
      <c r="GH201" s="83"/>
      <c r="GI201" s="83"/>
      <c r="GJ201" s="83"/>
      <c r="GK201" s="83"/>
      <c r="GL201" s="83"/>
      <c r="GM201" s="83"/>
      <c r="GN201" s="83"/>
      <c r="GO201" s="83"/>
      <c r="GP201" s="83"/>
      <c r="GQ201" s="83"/>
      <c r="GR201" s="83"/>
      <c r="GS201" s="83"/>
      <c r="GT201" s="83"/>
      <c r="GU201" s="83"/>
      <c r="GV201" s="83"/>
      <c r="GW201" s="83"/>
      <c r="GX201" s="83"/>
      <c r="GY201" s="83"/>
      <c r="GZ201" s="83"/>
      <c r="HA201" s="83"/>
      <c r="HB201" s="83"/>
      <c r="HC201" s="83"/>
      <c r="HD201" s="83"/>
      <c r="HE201" s="83"/>
      <c r="HF201" s="83"/>
      <c r="HG201" s="83"/>
      <c r="HH201" s="83"/>
      <c r="HI201" s="83"/>
      <c r="HJ201" s="83"/>
      <c r="HK201" s="83"/>
      <c r="HL201" s="83"/>
      <c r="HM201" s="83"/>
      <c r="HN201" s="83"/>
      <c r="HO201" s="83"/>
      <c r="HP201" s="83"/>
      <c r="HQ201" s="83"/>
      <c r="HR201" s="83"/>
      <c r="HS201" s="83"/>
      <c r="HT201" s="83"/>
      <c r="HU201" s="83"/>
      <c r="HV201" s="83"/>
      <c r="HW201" s="83"/>
      <c r="HX201" s="83"/>
      <c r="HY201" s="83"/>
      <c r="HZ201" s="83"/>
      <c r="IA201" s="83"/>
      <c r="IB201" s="83"/>
      <c r="IC201" s="83"/>
      <c r="ID201" s="83"/>
      <c r="IE201" s="83"/>
      <c r="IF201" s="83"/>
      <c r="IG201" s="83"/>
      <c r="IH201" s="83"/>
      <c r="II201" s="83"/>
      <c r="IJ201" s="83"/>
      <c r="IK201" s="83"/>
      <c r="IL201" s="83"/>
      <c r="IM201" s="83"/>
      <c r="IN201" s="83"/>
      <c r="IO201" s="83"/>
      <c r="IP201" s="83"/>
      <c r="IQ201" s="83"/>
      <c r="IR201" s="83"/>
      <c r="IS201" s="83"/>
      <c r="IT201" s="83"/>
      <c r="IU201" s="83"/>
      <c r="IV201" s="83"/>
    </row>
    <row r="202" spans="1:256" ht="47.25" customHeight="1">
      <c r="A202" s="192">
        <f t="shared" si="6"/>
        <v>125</v>
      </c>
      <c r="B202" s="99" t="s">
        <v>373</v>
      </c>
      <c r="C202" s="99" t="s">
        <v>465</v>
      </c>
      <c r="D202" s="99" t="s">
        <v>466</v>
      </c>
      <c r="E202" s="99">
        <v>16</v>
      </c>
      <c r="F202" s="99">
        <v>0</v>
      </c>
      <c r="G202" s="99">
        <v>0</v>
      </c>
      <c r="H202" s="99">
        <v>18613.12</v>
      </c>
      <c r="I202" s="99" t="s">
        <v>1315</v>
      </c>
      <c r="J202" s="99"/>
      <c r="K202" s="99" t="s">
        <v>467</v>
      </c>
      <c r="L202" s="99" t="s">
        <v>498</v>
      </c>
      <c r="M202" s="99" t="s">
        <v>359</v>
      </c>
      <c r="N202" s="98"/>
      <c r="O202" s="4">
        <v>8</v>
      </c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  <c r="FI202" s="83"/>
      <c r="FJ202" s="83"/>
      <c r="FK202" s="83"/>
      <c r="FL202" s="83"/>
      <c r="FM202" s="83"/>
      <c r="FN202" s="83"/>
      <c r="FO202" s="83"/>
      <c r="FP202" s="83"/>
      <c r="FQ202" s="83"/>
      <c r="FR202" s="83"/>
      <c r="FS202" s="83"/>
      <c r="FT202" s="83"/>
      <c r="FU202" s="83"/>
      <c r="FV202" s="83"/>
      <c r="FW202" s="83"/>
      <c r="FX202" s="83"/>
      <c r="FY202" s="83"/>
      <c r="FZ202" s="83"/>
      <c r="GA202" s="83"/>
      <c r="GB202" s="83"/>
      <c r="GC202" s="83"/>
      <c r="GD202" s="83"/>
      <c r="GE202" s="83"/>
      <c r="GF202" s="83"/>
      <c r="GG202" s="83"/>
      <c r="GH202" s="83"/>
      <c r="GI202" s="83"/>
      <c r="GJ202" s="83"/>
      <c r="GK202" s="83"/>
      <c r="GL202" s="83"/>
      <c r="GM202" s="83"/>
      <c r="GN202" s="83"/>
      <c r="GO202" s="83"/>
      <c r="GP202" s="83"/>
      <c r="GQ202" s="83"/>
      <c r="GR202" s="83"/>
      <c r="GS202" s="83"/>
      <c r="GT202" s="83"/>
      <c r="GU202" s="83"/>
      <c r="GV202" s="83"/>
      <c r="GW202" s="83"/>
      <c r="GX202" s="83"/>
      <c r="GY202" s="83"/>
      <c r="GZ202" s="83"/>
      <c r="HA202" s="83"/>
      <c r="HB202" s="83"/>
      <c r="HC202" s="83"/>
      <c r="HD202" s="83"/>
      <c r="HE202" s="83"/>
      <c r="HF202" s="83"/>
      <c r="HG202" s="83"/>
      <c r="HH202" s="83"/>
      <c r="HI202" s="83"/>
      <c r="HJ202" s="83"/>
      <c r="HK202" s="83"/>
      <c r="HL202" s="83"/>
      <c r="HM202" s="83"/>
      <c r="HN202" s="83"/>
      <c r="HO202" s="83"/>
      <c r="HP202" s="83"/>
      <c r="HQ202" s="83"/>
      <c r="HR202" s="83"/>
      <c r="HS202" s="83"/>
      <c r="HT202" s="83"/>
      <c r="HU202" s="83"/>
      <c r="HV202" s="83"/>
      <c r="HW202" s="83"/>
      <c r="HX202" s="83"/>
      <c r="HY202" s="83"/>
      <c r="HZ202" s="83"/>
      <c r="IA202" s="83"/>
      <c r="IB202" s="83"/>
      <c r="IC202" s="83"/>
      <c r="ID202" s="83"/>
      <c r="IE202" s="83"/>
      <c r="IF202" s="83"/>
      <c r="IG202" s="83"/>
      <c r="IH202" s="83"/>
      <c r="II202" s="83"/>
      <c r="IJ202" s="83"/>
      <c r="IK202" s="83"/>
      <c r="IL202" s="83"/>
      <c r="IM202" s="83"/>
      <c r="IN202" s="83"/>
      <c r="IO202" s="83"/>
      <c r="IP202" s="83"/>
      <c r="IQ202" s="83"/>
      <c r="IR202" s="83"/>
      <c r="IS202" s="83"/>
      <c r="IT202" s="83"/>
      <c r="IU202" s="83"/>
      <c r="IV202" s="83"/>
    </row>
    <row r="203" spans="1:256" ht="50.25" customHeight="1">
      <c r="A203" s="192">
        <f t="shared" si="6"/>
        <v>126</v>
      </c>
      <c r="B203" s="99" t="s">
        <v>373</v>
      </c>
      <c r="C203" s="99" t="s">
        <v>468</v>
      </c>
      <c r="D203" s="99" t="s">
        <v>469</v>
      </c>
      <c r="E203" s="99">
        <v>31019</v>
      </c>
      <c r="F203" s="99">
        <v>0</v>
      </c>
      <c r="G203" s="99">
        <v>0</v>
      </c>
      <c r="H203" s="99">
        <v>85302.25</v>
      </c>
      <c r="I203" s="99" t="s">
        <v>1316</v>
      </c>
      <c r="J203" s="99"/>
      <c r="K203" s="99" t="s">
        <v>470</v>
      </c>
      <c r="L203" s="99" t="s">
        <v>498</v>
      </c>
      <c r="M203" s="99" t="s">
        <v>359</v>
      </c>
      <c r="N203" s="98"/>
      <c r="O203" s="4">
        <v>2</v>
      </c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  <c r="FR203" s="83"/>
      <c r="FS203" s="83"/>
      <c r="FT203" s="83"/>
      <c r="FU203" s="83"/>
      <c r="FV203" s="83"/>
      <c r="FW203" s="83"/>
      <c r="FX203" s="83"/>
      <c r="FY203" s="83"/>
      <c r="FZ203" s="83"/>
      <c r="GA203" s="83"/>
      <c r="GB203" s="83"/>
      <c r="GC203" s="83"/>
      <c r="GD203" s="83"/>
      <c r="GE203" s="83"/>
      <c r="GF203" s="83"/>
      <c r="GG203" s="83"/>
      <c r="GH203" s="83"/>
      <c r="GI203" s="83"/>
      <c r="GJ203" s="83"/>
      <c r="GK203" s="83"/>
      <c r="GL203" s="83"/>
      <c r="GM203" s="83"/>
      <c r="GN203" s="83"/>
      <c r="GO203" s="83"/>
      <c r="GP203" s="83"/>
      <c r="GQ203" s="83"/>
      <c r="GR203" s="83"/>
      <c r="GS203" s="83"/>
      <c r="GT203" s="83"/>
      <c r="GU203" s="83"/>
      <c r="GV203" s="83"/>
      <c r="GW203" s="83"/>
      <c r="GX203" s="83"/>
      <c r="GY203" s="83"/>
      <c r="GZ203" s="83"/>
      <c r="HA203" s="83"/>
      <c r="HB203" s="83"/>
      <c r="HC203" s="83"/>
      <c r="HD203" s="83"/>
      <c r="HE203" s="83"/>
      <c r="HF203" s="83"/>
      <c r="HG203" s="83"/>
      <c r="HH203" s="83"/>
      <c r="HI203" s="83"/>
      <c r="HJ203" s="83"/>
      <c r="HK203" s="83"/>
      <c r="HL203" s="83"/>
      <c r="HM203" s="83"/>
      <c r="HN203" s="83"/>
      <c r="HO203" s="83"/>
      <c r="HP203" s="83"/>
      <c r="HQ203" s="83"/>
      <c r="HR203" s="83"/>
      <c r="HS203" s="83"/>
      <c r="HT203" s="83"/>
      <c r="HU203" s="83"/>
      <c r="HV203" s="83"/>
      <c r="HW203" s="83"/>
      <c r="HX203" s="83"/>
      <c r="HY203" s="83"/>
      <c r="HZ203" s="83"/>
      <c r="IA203" s="83"/>
      <c r="IB203" s="83"/>
      <c r="IC203" s="83"/>
      <c r="ID203" s="83"/>
      <c r="IE203" s="83"/>
      <c r="IF203" s="83"/>
      <c r="IG203" s="83"/>
      <c r="IH203" s="83"/>
      <c r="II203" s="83"/>
      <c r="IJ203" s="83"/>
      <c r="IK203" s="83"/>
      <c r="IL203" s="83"/>
      <c r="IM203" s="83"/>
      <c r="IN203" s="83"/>
      <c r="IO203" s="83"/>
      <c r="IP203" s="83"/>
      <c r="IQ203" s="83"/>
      <c r="IR203" s="83"/>
      <c r="IS203" s="83"/>
      <c r="IT203" s="83"/>
      <c r="IU203" s="83"/>
      <c r="IV203" s="83"/>
    </row>
    <row r="204" spans="1:256" ht="61.5" customHeight="1">
      <c r="A204" s="192">
        <f t="shared" si="6"/>
        <v>127</v>
      </c>
      <c r="B204" s="99" t="s">
        <v>373</v>
      </c>
      <c r="C204" s="99" t="s">
        <v>374</v>
      </c>
      <c r="D204" s="99" t="s">
        <v>571</v>
      </c>
      <c r="E204" s="99">
        <v>45600</v>
      </c>
      <c r="F204" s="99">
        <v>0</v>
      </c>
      <c r="G204" s="99">
        <v>0</v>
      </c>
      <c r="H204" s="99">
        <v>125400</v>
      </c>
      <c r="I204" s="99" t="s">
        <v>1314</v>
      </c>
      <c r="J204" s="99"/>
      <c r="K204" s="99" t="s">
        <v>572</v>
      </c>
      <c r="L204" s="99" t="s">
        <v>498</v>
      </c>
      <c r="M204" s="99" t="s">
        <v>359</v>
      </c>
      <c r="N204" s="98"/>
      <c r="O204" s="4">
        <v>78</v>
      </c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  <c r="FR204" s="83"/>
      <c r="FS204" s="83"/>
      <c r="FT204" s="83"/>
      <c r="FU204" s="83"/>
      <c r="FV204" s="83"/>
      <c r="FW204" s="83"/>
      <c r="FX204" s="83"/>
      <c r="FY204" s="83"/>
      <c r="FZ204" s="83"/>
      <c r="GA204" s="83"/>
      <c r="GB204" s="83"/>
      <c r="GC204" s="83"/>
      <c r="GD204" s="83"/>
      <c r="GE204" s="83"/>
      <c r="GF204" s="83"/>
      <c r="GG204" s="83"/>
      <c r="GH204" s="83"/>
      <c r="GI204" s="83"/>
      <c r="GJ204" s="83"/>
      <c r="GK204" s="83"/>
      <c r="GL204" s="83"/>
      <c r="GM204" s="83"/>
      <c r="GN204" s="83"/>
      <c r="GO204" s="83"/>
      <c r="GP204" s="83"/>
      <c r="GQ204" s="83"/>
      <c r="GR204" s="83"/>
      <c r="GS204" s="83"/>
      <c r="GT204" s="83"/>
      <c r="GU204" s="83"/>
      <c r="GV204" s="83"/>
      <c r="GW204" s="83"/>
      <c r="GX204" s="83"/>
      <c r="GY204" s="83"/>
      <c r="GZ204" s="83"/>
      <c r="HA204" s="83"/>
      <c r="HB204" s="83"/>
      <c r="HC204" s="83"/>
      <c r="HD204" s="83"/>
      <c r="HE204" s="83"/>
      <c r="HF204" s="83"/>
      <c r="HG204" s="83"/>
      <c r="HH204" s="83"/>
      <c r="HI204" s="83"/>
      <c r="HJ204" s="83"/>
      <c r="HK204" s="83"/>
      <c r="HL204" s="83"/>
      <c r="HM204" s="83"/>
      <c r="HN204" s="83"/>
      <c r="HO204" s="83"/>
      <c r="HP204" s="83"/>
      <c r="HQ204" s="83"/>
      <c r="HR204" s="83"/>
      <c r="HS204" s="83"/>
      <c r="HT204" s="83"/>
      <c r="HU204" s="83"/>
      <c r="HV204" s="83"/>
      <c r="HW204" s="83"/>
      <c r="HX204" s="83"/>
      <c r="HY204" s="83"/>
      <c r="HZ204" s="83"/>
      <c r="IA204" s="83"/>
      <c r="IB204" s="83"/>
      <c r="IC204" s="83"/>
      <c r="ID204" s="83"/>
      <c r="IE204" s="83"/>
      <c r="IF204" s="83"/>
      <c r="IG204" s="83"/>
      <c r="IH204" s="83"/>
      <c r="II204" s="83"/>
      <c r="IJ204" s="83"/>
      <c r="IK204" s="83"/>
      <c r="IL204" s="83"/>
      <c r="IM204" s="83"/>
      <c r="IN204" s="83"/>
      <c r="IO204" s="83"/>
      <c r="IP204" s="83"/>
      <c r="IQ204" s="83"/>
      <c r="IR204" s="83"/>
      <c r="IS204" s="83"/>
      <c r="IT204" s="83"/>
      <c r="IU204" s="83"/>
      <c r="IV204" s="83"/>
    </row>
    <row r="205" spans="1:256" ht="41.25" customHeight="1">
      <c r="A205" s="192">
        <f t="shared" si="6"/>
        <v>128</v>
      </c>
      <c r="B205" s="99" t="s">
        <v>373</v>
      </c>
      <c r="C205" s="99" t="s">
        <v>578</v>
      </c>
      <c r="D205" s="99" t="s">
        <v>579</v>
      </c>
      <c r="E205" s="99">
        <v>2700</v>
      </c>
      <c r="F205" s="99">
        <v>0</v>
      </c>
      <c r="G205" s="99">
        <v>0</v>
      </c>
      <c r="H205" s="99">
        <v>339687</v>
      </c>
      <c r="I205" s="99" t="s">
        <v>1297</v>
      </c>
      <c r="J205" s="99"/>
      <c r="K205" s="99" t="s">
        <v>580</v>
      </c>
      <c r="L205" s="99" t="s">
        <v>498</v>
      </c>
      <c r="M205" s="99" t="s">
        <v>349</v>
      </c>
      <c r="N205" s="98"/>
      <c r="O205" s="4">
        <v>8</v>
      </c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  <c r="FR205" s="83"/>
      <c r="FS205" s="83"/>
      <c r="FT205" s="83"/>
      <c r="FU205" s="83"/>
      <c r="FV205" s="83"/>
      <c r="FW205" s="83"/>
      <c r="FX205" s="83"/>
      <c r="FY205" s="83"/>
      <c r="FZ205" s="83"/>
      <c r="GA205" s="83"/>
      <c r="GB205" s="83"/>
      <c r="GC205" s="83"/>
      <c r="GD205" s="83"/>
      <c r="GE205" s="83"/>
      <c r="GF205" s="83"/>
      <c r="GG205" s="83"/>
      <c r="GH205" s="83"/>
      <c r="GI205" s="83"/>
      <c r="GJ205" s="83"/>
      <c r="GK205" s="83"/>
      <c r="GL205" s="83"/>
      <c r="GM205" s="83"/>
      <c r="GN205" s="83"/>
      <c r="GO205" s="83"/>
      <c r="GP205" s="83"/>
      <c r="GQ205" s="83"/>
      <c r="GR205" s="83"/>
      <c r="GS205" s="83"/>
      <c r="GT205" s="83"/>
      <c r="GU205" s="83"/>
      <c r="GV205" s="83"/>
      <c r="GW205" s="83"/>
      <c r="GX205" s="83"/>
      <c r="GY205" s="83"/>
      <c r="GZ205" s="83"/>
      <c r="HA205" s="83"/>
      <c r="HB205" s="83"/>
      <c r="HC205" s="83"/>
      <c r="HD205" s="83"/>
      <c r="HE205" s="83"/>
      <c r="HF205" s="83"/>
      <c r="HG205" s="83"/>
      <c r="HH205" s="83"/>
      <c r="HI205" s="83"/>
      <c r="HJ205" s="83"/>
      <c r="HK205" s="83"/>
      <c r="HL205" s="83"/>
      <c r="HM205" s="83"/>
      <c r="HN205" s="83"/>
      <c r="HO205" s="83"/>
      <c r="HP205" s="83"/>
      <c r="HQ205" s="83"/>
      <c r="HR205" s="83"/>
      <c r="HS205" s="83"/>
      <c r="HT205" s="83"/>
      <c r="HU205" s="83"/>
      <c r="HV205" s="83"/>
      <c r="HW205" s="83"/>
      <c r="HX205" s="83"/>
      <c r="HY205" s="83"/>
      <c r="HZ205" s="83"/>
      <c r="IA205" s="83"/>
      <c r="IB205" s="83"/>
      <c r="IC205" s="83"/>
      <c r="ID205" s="83"/>
      <c r="IE205" s="83"/>
      <c r="IF205" s="83"/>
      <c r="IG205" s="83"/>
      <c r="IH205" s="83"/>
      <c r="II205" s="83"/>
      <c r="IJ205" s="83"/>
      <c r="IK205" s="83"/>
      <c r="IL205" s="83"/>
      <c r="IM205" s="83"/>
      <c r="IN205" s="83"/>
      <c r="IO205" s="83"/>
      <c r="IP205" s="83"/>
      <c r="IQ205" s="83"/>
      <c r="IR205" s="83"/>
      <c r="IS205" s="83"/>
      <c r="IT205" s="83"/>
      <c r="IU205" s="83"/>
      <c r="IV205" s="83"/>
    </row>
    <row r="206" spans="1:256" ht="50.25" customHeight="1">
      <c r="A206" s="192">
        <f t="shared" si="6"/>
        <v>129</v>
      </c>
      <c r="B206" s="99" t="s">
        <v>373</v>
      </c>
      <c r="C206" s="99" t="s">
        <v>346</v>
      </c>
      <c r="D206" s="99" t="s">
        <v>347</v>
      </c>
      <c r="E206" s="99">
        <v>1500</v>
      </c>
      <c r="F206" s="99">
        <v>0</v>
      </c>
      <c r="G206" s="99">
        <v>0</v>
      </c>
      <c r="H206" s="99">
        <v>305175</v>
      </c>
      <c r="I206" s="99" t="s">
        <v>1256</v>
      </c>
      <c r="J206" s="99"/>
      <c r="K206" s="99" t="s">
        <v>348</v>
      </c>
      <c r="L206" s="99" t="s">
        <v>498</v>
      </c>
      <c r="M206" s="99" t="s">
        <v>359</v>
      </c>
      <c r="N206" s="98"/>
      <c r="O206" s="4">
        <v>77</v>
      </c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83"/>
      <c r="GD206" s="83"/>
      <c r="GE206" s="83"/>
      <c r="GF206" s="83"/>
      <c r="GG206" s="83"/>
      <c r="GH206" s="83"/>
      <c r="GI206" s="83"/>
      <c r="GJ206" s="83"/>
      <c r="GK206" s="83"/>
      <c r="GL206" s="83"/>
      <c r="GM206" s="83"/>
      <c r="GN206" s="83"/>
      <c r="GO206" s="83"/>
      <c r="GP206" s="83"/>
      <c r="GQ206" s="83"/>
      <c r="GR206" s="83"/>
      <c r="GS206" s="83"/>
      <c r="GT206" s="83"/>
      <c r="GU206" s="83"/>
      <c r="GV206" s="83"/>
      <c r="GW206" s="83"/>
      <c r="GX206" s="83"/>
      <c r="GY206" s="83"/>
      <c r="GZ206" s="83"/>
      <c r="HA206" s="83"/>
      <c r="HB206" s="83"/>
      <c r="HC206" s="83"/>
      <c r="HD206" s="83"/>
      <c r="HE206" s="83"/>
      <c r="HF206" s="83"/>
      <c r="HG206" s="83"/>
      <c r="HH206" s="83"/>
      <c r="HI206" s="83"/>
      <c r="HJ206" s="83"/>
      <c r="HK206" s="83"/>
      <c r="HL206" s="83"/>
      <c r="HM206" s="83"/>
      <c r="HN206" s="83"/>
      <c r="HO206" s="83"/>
      <c r="HP206" s="83"/>
      <c r="HQ206" s="83"/>
      <c r="HR206" s="83"/>
      <c r="HS206" s="83"/>
      <c r="HT206" s="83"/>
      <c r="HU206" s="83"/>
      <c r="HV206" s="83"/>
      <c r="HW206" s="83"/>
      <c r="HX206" s="83"/>
      <c r="HY206" s="83"/>
      <c r="HZ206" s="83"/>
      <c r="IA206" s="83"/>
      <c r="IB206" s="83"/>
      <c r="IC206" s="83"/>
      <c r="ID206" s="83"/>
      <c r="IE206" s="83"/>
      <c r="IF206" s="83"/>
      <c r="IG206" s="83"/>
      <c r="IH206" s="83"/>
      <c r="II206" s="83"/>
      <c r="IJ206" s="83"/>
      <c r="IK206" s="83"/>
      <c r="IL206" s="83"/>
      <c r="IM206" s="83"/>
      <c r="IN206" s="83"/>
      <c r="IO206" s="83"/>
      <c r="IP206" s="83"/>
      <c r="IQ206" s="83"/>
      <c r="IR206" s="83"/>
      <c r="IS206" s="83"/>
      <c r="IT206" s="83"/>
      <c r="IU206" s="83"/>
      <c r="IV206" s="83"/>
    </row>
    <row r="207" spans="1:256" ht="54.75" customHeight="1">
      <c r="A207" s="192">
        <f aca="true" t="shared" si="7" ref="A207:A223">A206+1</f>
        <v>130</v>
      </c>
      <c r="B207" s="120" t="s">
        <v>373</v>
      </c>
      <c r="C207" s="120" t="s">
        <v>386</v>
      </c>
      <c r="D207" s="120" t="s">
        <v>387</v>
      </c>
      <c r="E207" s="120">
        <v>1143</v>
      </c>
      <c r="F207" s="120">
        <v>0</v>
      </c>
      <c r="G207" s="120">
        <v>0</v>
      </c>
      <c r="H207" s="120">
        <v>729828.36</v>
      </c>
      <c r="I207" s="120" t="s">
        <v>1300</v>
      </c>
      <c r="J207" s="120"/>
      <c r="K207" s="120" t="s">
        <v>129</v>
      </c>
      <c r="L207" s="120" t="s">
        <v>498</v>
      </c>
      <c r="M207" s="120" t="s">
        <v>352</v>
      </c>
      <c r="N207" s="98"/>
      <c r="O207" s="4">
        <v>17</v>
      </c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83"/>
      <c r="GD207" s="83"/>
      <c r="GE207" s="83"/>
      <c r="GF207" s="83"/>
      <c r="GG207" s="83"/>
      <c r="GH207" s="83"/>
      <c r="GI207" s="83"/>
      <c r="GJ207" s="83"/>
      <c r="GK207" s="83"/>
      <c r="GL207" s="83"/>
      <c r="GM207" s="83"/>
      <c r="GN207" s="83"/>
      <c r="GO207" s="83"/>
      <c r="GP207" s="83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  <c r="IS207" s="83"/>
      <c r="IT207" s="83"/>
      <c r="IU207" s="83"/>
      <c r="IV207" s="83"/>
    </row>
    <row r="208" spans="1:256" ht="43.5" customHeight="1">
      <c r="A208" s="192">
        <f t="shared" si="7"/>
        <v>131</v>
      </c>
      <c r="B208" s="120" t="s">
        <v>373</v>
      </c>
      <c r="C208" s="120" t="s">
        <v>127</v>
      </c>
      <c r="D208" s="120" t="s">
        <v>128</v>
      </c>
      <c r="E208" s="120">
        <v>18443</v>
      </c>
      <c r="F208" s="120">
        <v>0</v>
      </c>
      <c r="G208" s="120">
        <v>0</v>
      </c>
      <c r="H208" s="120">
        <v>11776224.36</v>
      </c>
      <c r="I208" s="120" t="s">
        <v>1317</v>
      </c>
      <c r="J208" s="120"/>
      <c r="K208" s="120" t="s">
        <v>129</v>
      </c>
      <c r="L208" s="120" t="s">
        <v>498</v>
      </c>
      <c r="M208" s="120" t="s">
        <v>352</v>
      </c>
      <c r="N208" s="98"/>
      <c r="O208" s="4">
        <v>76</v>
      </c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</row>
    <row r="209" spans="1:256" ht="42" customHeight="1">
      <c r="A209" s="192">
        <f t="shared" si="7"/>
        <v>132</v>
      </c>
      <c r="B209" s="120" t="s">
        <v>373</v>
      </c>
      <c r="C209" s="120" t="s">
        <v>185</v>
      </c>
      <c r="D209" s="120" t="s">
        <v>186</v>
      </c>
      <c r="E209" s="120">
        <v>592</v>
      </c>
      <c r="F209" s="120">
        <v>0</v>
      </c>
      <c r="G209" s="120">
        <v>0</v>
      </c>
      <c r="H209" s="120">
        <v>688685.44</v>
      </c>
      <c r="I209" s="120" t="s">
        <v>1318</v>
      </c>
      <c r="J209" s="120"/>
      <c r="K209" s="120" t="s">
        <v>187</v>
      </c>
      <c r="L209" s="120" t="s">
        <v>498</v>
      </c>
      <c r="M209" s="120" t="s">
        <v>273</v>
      </c>
      <c r="N209" s="98"/>
      <c r="O209" s="4">
        <v>8</v>
      </c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  <c r="IS209" s="83"/>
      <c r="IT209" s="83"/>
      <c r="IU209" s="83"/>
      <c r="IV209" s="83"/>
    </row>
    <row r="210" spans="1:256" ht="43.5" customHeight="1">
      <c r="A210" s="192">
        <f t="shared" si="7"/>
        <v>133</v>
      </c>
      <c r="B210" s="99" t="s">
        <v>373</v>
      </c>
      <c r="C210" s="99" t="s">
        <v>250</v>
      </c>
      <c r="D210" s="99" t="s">
        <v>251</v>
      </c>
      <c r="E210" s="99">
        <v>3500</v>
      </c>
      <c r="F210" s="99">
        <v>0</v>
      </c>
      <c r="G210" s="99">
        <v>0</v>
      </c>
      <c r="H210" s="99">
        <v>524230</v>
      </c>
      <c r="I210" s="99" t="s">
        <v>1319</v>
      </c>
      <c r="J210" s="99"/>
      <c r="K210" s="99" t="s">
        <v>252</v>
      </c>
      <c r="L210" s="99" t="s">
        <v>498</v>
      </c>
      <c r="M210" s="99" t="s">
        <v>359</v>
      </c>
      <c r="N210" s="98"/>
      <c r="O210" s="4">
        <v>8</v>
      </c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83"/>
      <c r="GD210" s="83"/>
      <c r="GE210" s="83"/>
      <c r="GF210" s="83"/>
      <c r="GG210" s="83"/>
      <c r="GH210" s="83"/>
      <c r="GI210" s="83"/>
      <c r="GJ210" s="83"/>
      <c r="GK210" s="83"/>
      <c r="GL210" s="83"/>
      <c r="GM210" s="83"/>
      <c r="GN210" s="83"/>
      <c r="GO210" s="83"/>
      <c r="GP210" s="83"/>
      <c r="GQ210" s="83"/>
      <c r="GR210" s="83"/>
      <c r="GS210" s="83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  <c r="IS210" s="83"/>
      <c r="IT210" s="83"/>
      <c r="IU210" s="83"/>
      <c r="IV210" s="83"/>
    </row>
    <row r="211" spans="1:256" ht="51.75" customHeight="1">
      <c r="A211" s="192">
        <f t="shared" si="7"/>
        <v>134</v>
      </c>
      <c r="B211" s="120" t="s">
        <v>373</v>
      </c>
      <c r="C211" s="120" t="s">
        <v>47</v>
      </c>
      <c r="D211" s="120" t="s">
        <v>48</v>
      </c>
      <c r="E211" s="120">
        <v>4614</v>
      </c>
      <c r="F211" s="120">
        <v>0</v>
      </c>
      <c r="G211" s="120">
        <v>0</v>
      </c>
      <c r="H211" s="120">
        <v>3385983.9</v>
      </c>
      <c r="I211" s="120" t="s">
        <v>1320</v>
      </c>
      <c r="J211" s="120"/>
      <c r="K211" s="120" t="s">
        <v>345</v>
      </c>
      <c r="L211" s="120" t="s">
        <v>498</v>
      </c>
      <c r="M211" s="120" t="s">
        <v>274</v>
      </c>
      <c r="N211" s="98"/>
      <c r="O211" s="4">
        <v>8</v>
      </c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83"/>
      <c r="GD211" s="83"/>
      <c r="GE211" s="83"/>
      <c r="GF211" s="83"/>
      <c r="GG211" s="83"/>
      <c r="GH211" s="83"/>
      <c r="GI211" s="83"/>
      <c r="GJ211" s="83"/>
      <c r="GK211" s="83"/>
      <c r="GL211" s="83"/>
      <c r="GM211" s="83"/>
      <c r="GN211" s="83"/>
      <c r="GO211" s="83"/>
      <c r="GP211" s="83"/>
      <c r="GQ211" s="83"/>
      <c r="GR211" s="83"/>
      <c r="GS211" s="83"/>
      <c r="GT211" s="83"/>
      <c r="GU211" s="83"/>
      <c r="GV211" s="83"/>
      <c r="GW211" s="83"/>
      <c r="GX211" s="83"/>
      <c r="GY211" s="83"/>
      <c r="GZ211" s="83"/>
      <c r="HA211" s="83"/>
      <c r="HB211" s="83"/>
      <c r="HC211" s="83"/>
      <c r="HD211" s="83"/>
      <c r="HE211" s="83"/>
      <c r="HF211" s="83"/>
      <c r="HG211" s="83"/>
      <c r="HH211" s="83"/>
      <c r="HI211" s="83"/>
      <c r="HJ211" s="83"/>
      <c r="HK211" s="83"/>
      <c r="HL211" s="83"/>
      <c r="HM211" s="83"/>
      <c r="HN211" s="83"/>
      <c r="HO211" s="83"/>
      <c r="HP211" s="83"/>
      <c r="HQ211" s="83"/>
      <c r="HR211" s="83"/>
      <c r="HS211" s="83"/>
      <c r="HT211" s="83"/>
      <c r="HU211" s="83"/>
      <c r="HV211" s="83"/>
      <c r="HW211" s="83"/>
      <c r="HX211" s="83"/>
      <c r="HY211" s="83"/>
      <c r="HZ211" s="83"/>
      <c r="IA211" s="83"/>
      <c r="IB211" s="83"/>
      <c r="IC211" s="83"/>
      <c r="ID211" s="83"/>
      <c r="IE211" s="83"/>
      <c r="IF211" s="83"/>
      <c r="IG211" s="83"/>
      <c r="IH211" s="83"/>
      <c r="II211" s="83"/>
      <c r="IJ211" s="83"/>
      <c r="IK211" s="83"/>
      <c r="IL211" s="83"/>
      <c r="IM211" s="83"/>
      <c r="IN211" s="83"/>
      <c r="IO211" s="83"/>
      <c r="IP211" s="83"/>
      <c r="IQ211" s="83"/>
      <c r="IR211" s="83"/>
      <c r="IS211" s="83"/>
      <c r="IT211" s="83"/>
      <c r="IU211" s="83"/>
      <c r="IV211" s="83"/>
    </row>
    <row r="212" spans="1:256" ht="43.5" customHeight="1">
      <c r="A212" s="192">
        <f t="shared" si="7"/>
        <v>135</v>
      </c>
      <c r="B212" s="120" t="s">
        <v>373</v>
      </c>
      <c r="C212" s="120" t="s">
        <v>236</v>
      </c>
      <c r="D212" s="120" t="s">
        <v>237</v>
      </c>
      <c r="E212" s="120">
        <v>1050</v>
      </c>
      <c r="F212" s="120">
        <v>0</v>
      </c>
      <c r="G212" s="120">
        <v>0</v>
      </c>
      <c r="H212" s="120">
        <v>2244280.5</v>
      </c>
      <c r="I212" s="120" t="s">
        <v>1321</v>
      </c>
      <c r="J212" s="120"/>
      <c r="K212" s="120" t="s">
        <v>345</v>
      </c>
      <c r="L212" s="120" t="s">
        <v>498</v>
      </c>
      <c r="M212" s="120" t="s">
        <v>275</v>
      </c>
      <c r="N212" s="98"/>
      <c r="O212" s="4">
        <v>10</v>
      </c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3"/>
      <c r="GC212" s="83"/>
      <c r="GD212" s="83"/>
      <c r="GE212" s="83"/>
      <c r="GF212" s="83"/>
      <c r="GG212" s="83"/>
      <c r="GH212" s="83"/>
      <c r="GI212" s="83"/>
      <c r="GJ212" s="83"/>
      <c r="GK212" s="83"/>
      <c r="GL212" s="83"/>
      <c r="GM212" s="83"/>
      <c r="GN212" s="83"/>
      <c r="GO212" s="83"/>
      <c r="GP212" s="83"/>
      <c r="GQ212" s="83"/>
      <c r="GR212" s="83"/>
      <c r="GS212" s="83"/>
      <c r="GT212" s="83"/>
      <c r="GU212" s="83"/>
      <c r="GV212" s="83"/>
      <c r="GW212" s="83"/>
      <c r="GX212" s="83"/>
      <c r="GY212" s="83"/>
      <c r="GZ212" s="83"/>
      <c r="HA212" s="83"/>
      <c r="HB212" s="83"/>
      <c r="HC212" s="83"/>
      <c r="HD212" s="83"/>
      <c r="HE212" s="83"/>
      <c r="HF212" s="83"/>
      <c r="HG212" s="83"/>
      <c r="HH212" s="83"/>
      <c r="HI212" s="83"/>
      <c r="HJ212" s="83"/>
      <c r="HK212" s="83"/>
      <c r="HL212" s="83"/>
      <c r="HM212" s="83"/>
      <c r="HN212" s="83"/>
      <c r="HO212" s="83"/>
      <c r="HP212" s="83"/>
      <c r="HQ212" s="83"/>
      <c r="HR212" s="83"/>
      <c r="HS212" s="83"/>
      <c r="HT212" s="83"/>
      <c r="HU212" s="83"/>
      <c r="HV212" s="83"/>
      <c r="HW212" s="83"/>
      <c r="HX212" s="83"/>
      <c r="HY212" s="83"/>
      <c r="HZ212" s="83"/>
      <c r="IA212" s="83"/>
      <c r="IB212" s="83"/>
      <c r="IC212" s="83"/>
      <c r="ID212" s="83"/>
      <c r="IE212" s="83"/>
      <c r="IF212" s="83"/>
      <c r="IG212" s="83"/>
      <c r="IH212" s="83"/>
      <c r="II212" s="83"/>
      <c r="IJ212" s="83"/>
      <c r="IK212" s="83"/>
      <c r="IL212" s="83"/>
      <c r="IM212" s="83"/>
      <c r="IN212" s="83"/>
      <c r="IO212" s="83"/>
      <c r="IP212" s="83"/>
      <c r="IQ212" s="83"/>
      <c r="IR212" s="83"/>
      <c r="IS212" s="83"/>
      <c r="IT212" s="83"/>
      <c r="IU212" s="83"/>
      <c r="IV212" s="83"/>
    </row>
    <row r="213" spans="1:256" ht="48" customHeight="1">
      <c r="A213" s="192">
        <f t="shared" si="7"/>
        <v>136</v>
      </c>
      <c r="B213" s="120" t="s">
        <v>373</v>
      </c>
      <c r="C213" s="120" t="s">
        <v>553</v>
      </c>
      <c r="D213" s="120" t="s">
        <v>554</v>
      </c>
      <c r="E213" s="120">
        <v>26410</v>
      </c>
      <c r="F213" s="120">
        <v>0</v>
      </c>
      <c r="G213" s="120">
        <v>0</v>
      </c>
      <c r="H213" s="120">
        <v>48164973.4</v>
      </c>
      <c r="I213" s="120" t="s">
        <v>1322</v>
      </c>
      <c r="J213" s="120"/>
      <c r="K213" s="120" t="s">
        <v>555</v>
      </c>
      <c r="L213" s="120" t="s">
        <v>498</v>
      </c>
      <c r="M213" s="120" t="s">
        <v>276</v>
      </c>
      <c r="N213" s="98"/>
      <c r="O213" s="4">
        <v>44</v>
      </c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  <c r="GB213" s="83"/>
      <c r="GC213" s="83"/>
      <c r="GD213" s="83"/>
      <c r="GE213" s="83"/>
      <c r="GF213" s="83"/>
      <c r="GG213" s="83"/>
      <c r="GH213" s="83"/>
      <c r="GI213" s="83"/>
      <c r="GJ213" s="83"/>
      <c r="GK213" s="83"/>
      <c r="GL213" s="83"/>
      <c r="GM213" s="83"/>
      <c r="GN213" s="83"/>
      <c r="GO213" s="83"/>
      <c r="GP213" s="83"/>
      <c r="GQ213" s="83"/>
      <c r="GR213" s="83"/>
      <c r="GS213" s="83"/>
      <c r="GT213" s="83"/>
      <c r="GU213" s="83"/>
      <c r="GV213" s="83"/>
      <c r="GW213" s="83"/>
      <c r="GX213" s="83"/>
      <c r="GY213" s="83"/>
      <c r="GZ213" s="83"/>
      <c r="HA213" s="83"/>
      <c r="HB213" s="83"/>
      <c r="HC213" s="83"/>
      <c r="HD213" s="83"/>
      <c r="HE213" s="83"/>
      <c r="HF213" s="83"/>
      <c r="HG213" s="83"/>
      <c r="HH213" s="83"/>
      <c r="HI213" s="83"/>
      <c r="HJ213" s="83"/>
      <c r="HK213" s="83"/>
      <c r="HL213" s="83"/>
      <c r="HM213" s="83"/>
      <c r="HN213" s="83"/>
      <c r="HO213" s="83"/>
      <c r="HP213" s="83"/>
      <c r="HQ213" s="83"/>
      <c r="HR213" s="83"/>
      <c r="HS213" s="83"/>
      <c r="HT213" s="83"/>
      <c r="HU213" s="83"/>
      <c r="HV213" s="83"/>
      <c r="HW213" s="83"/>
      <c r="HX213" s="83"/>
      <c r="HY213" s="83"/>
      <c r="HZ213" s="83"/>
      <c r="IA213" s="83"/>
      <c r="IB213" s="83"/>
      <c r="IC213" s="83"/>
      <c r="ID213" s="83"/>
      <c r="IE213" s="83"/>
      <c r="IF213" s="83"/>
      <c r="IG213" s="83"/>
      <c r="IH213" s="83"/>
      <c r="II213" s="83"/>
      <c r="IJ213" s="83"/>
      <c r="IK213" s="83"/>
      <c r="IL213" s="83"/>
      <c r="IM213" s="83"/>
      <c r="IN213" s="83"/>
      <c r="IO213" s="83"/>
      <c r="IP213" s="83"/>
      <c r="IQ213" s="83"/>
      <c r="IR213" s="83"/>
      <c r="IS213" s="83"/>
      <c r="IT213" s="83"/>
      <c r="IU213" s="83"/>
      <c r="IV213" s="83"/>
    </row>
    <row r="214" spans="1:256" ht="45" customHeight="1">
      <c r="A214" s="192">
        <f t="shared" si="7"/>
        <v>137</v>
      </c>
      <c r="B214" s="99" t="s">
        <v>373</v>
      </c>
      <c r="C214" s="99" t="s">
        <v>277</v>
      </c>
      <c r="D214" s="99" t="s">
        <v>278</v>
      </c>
      <c r="E214" s="99">
        <v>1375</v>
      </c>
      <c r="F214" s="99">
        <v>0</v>
      </c>
      <c r="G214" s="99">
        <v>0</v>
      </c>
      <c r="H214" s="99">
        <v>279743.75</v>
      </c>
      <c r="I214" s="99" t="s">
        <v>1323</v>
      </c>
      <c r="J214" s="99"/>
      <c r="K214" s="99" t="s">
        <v>279</v>
      </c>
      <c r="L214" s="99" t="s">
        <v>498</v>
      </c>
      <c r="M214" s="99" t="s">
        <v>359</v>
      </c>
      <c r="N214" s="98"/>
      <c r="O214" s="4">
        <v>16</v>
      </c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  <c r="FI214" s="83"/>
      <c r="FJ214" s="83"/>
      <c r="FK214" s="83"/>
      <c r="FL214" s="83"/>
      <c r="FM214" s="83"/>
      <c r="FN214" s="83"/>
      <c r="FO214" s="83"/>
      <c r="FP214" s="83"/>
      <c r="FQ214" s="83"/>
      <c r="FR214" s="83"/>
      <c r="FS214" s="83"/>
      <c r="FT214" s="83"/>
      <c r="FU214" s="83"/>
      <c r="FV214" s="83"/>
      <c r="FW214" s="83"/>
      <c r="FX214" s="83"/>
      <c r="FY214" s="83"/>
      <c r="FZ214" s="83"/>
      <c r="GA214" s="83"/>
      <c r="GB214" s="83"/>
      <c r="GC214" s="83"/>
      <c r="GD214" s="83"/>
      <c r="GE214" s="83"/>
      <c r="GF214" s="83"/>
      <c r="GG214" s="83"/>
      <c r="GH214" s="83"/>
      <c r="GI214" s="83"/>
      <c r="GJ214" s="83"/>
      <c r="GK214" s="83"/>
      <c r="GL214" s="83"/>
      <c r="GM214" s="83"/>
      <c r="GN214" s="83"/>
      <c r="GO214" s="83"/>
      <c r="GP214" s="83"/>
      <c r="GQ214" s="83"/>
      <c r="GR214" s="83"/>
      <c r="GS214" s="83"/>
      <c r="GT214" s="83"/>
      <c r="GU214" s="83"/>
      <c r="GV214" s="83"/>
      <c r="GW214" s="83"/>
      <c r="GX214" s="83"/>
      <c r="GY214" s="83"/>
      <c r="GZ214" s="83"/>
      <c r="HA214" s="83"/>
      <c r="HB214" s="83"/>
      <c r="HC214" s="83"/>
      <c r="HD214" s="83"/>
      <c r="HE214" s="83"/>
      <c r="HF214" s="83"/>
      <c r="HG214" s="83"/>
      <c r="HH214" s="83"/>
      <c r="HI214" s="83"/>
      <c r="HJ214" s="83"/>
      <c r="HK214" s="83"/>
      <c r="HL214" s="83"/>
      <c r="HM214" s="83"/>
      <c r="HN214" s="83"/>
      <c r="HO214" s="83"/>
      <c r="HP214" s="83"/>
      <c r="HQ214" s="83"/>
      <c r="HR214" s="83"/>
      <c r="HS214" s="83"/>
      <c r="HT214" s="83"/>
      <c r="HU214" s="83"/>
      <c r="HV214" s="83"/>
      <c r="HW214" s="83"/>
      <c r="HX214" s="83"/>
      <c r="HY214" s="83"/>
      <c r="HZ214" s="83"/>
      <c r="IA214" s="83"/>
      <c r="IB214" s="83"/>
      <c r="IC214" s="83"/>
      <c r="ID214" s="83"/>
      <c r="IE214" s="83"/>
      <c r="IF214" s="83"/>
      <c r="IG214" s="83"/>
      <c r="IH214" s="83"/>
      <c r="II214" s="83"/>
      <c r="IJ214" s="83"/>
      <c r="IK214" s="83"/>
      <c r="IL214" s="83"/>
      <c r="IM214" s="83"/>
      <c r="IN214" s="83"/>
      <c r="IO214" s="83"/>
      <c r="IP214" s="83"/>
      <c r="IQ214" s="83"/>
      <c r="IR214" s="83"/>
      <c r="IS214" s="83"/>
      <c r="IT214" s="83"/>
      <c r="IU214" s="83"/>
      <c r="IV214" s="83"/>
    </row>
    <row r="215" spans="1:256" ht="54" customHeight="1">
      <c r="A215" s="192">
        <f t="shared" si="7"/>
        <v>138</v>
      </c>
      <c r="B215" s="99" t="s">
        <v>373</v>
      </c>
      <c r="C215" s="99" t="s">
        <v>280</v>
      </c>
      <c r="D215" s="99" t="s">
        <v>281</v>
      </c>
      <c r="E215" s="99">
        <v>1210</v>
      </c>
      <c r="F215" s="99">
        <v>0</v>
      </c>
      <c r="G215" s="99">
        <v>0</v>
      </c>
      <c r="H215" s="99">
        <v>246174.5</v>
      </c>
      <c r="I215" s="99" t="s">
        <v>784</v>
      </c>
      <c r="J215" s="99"/>
      <c r="K215" s="99" t="s">
        <v>282</v>
      </c>
      <c r="L215" s="99" t="s">
        <v>498</v>
      </c>
      <c r="M215" s="99" t="s">
        <v>359</v>
      </c>
      <c r="N215" s="98"/>
      <c r="O215" s="4">
        <v>40</v>
      </c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3"/>
      <c r="FJ215" s="83"/>
      <c r="FK215" s="83"/>
      <c r="FL215" s="83"/>
      <c r="FM215" s="83"/>
      <c r="FN215" s="83"/>
      <c r="FO215" s="83"/>
      <c r="FP215" s="83"/>
      <c r="FQ215" s="83"/>
      <c r="FR215" s="83"/>
      <c r="FS215" s="83"/>
      <c r="FT215" s="83"/>
      <c r="FU215" s="83"/>
      <c r="FV215" s="83"/>
      <c r="FW215" s="83"/>
      <c r="FX215" s="83"/>
      <c r="FY215" s="83"/>
      <c r="FZ215" s="83"/>
      <c r="GA215" s="83"/>
      <c r="GB215" s="83"/>
      <c r="GC215" s="83"/>
      <c r="GD215" s="83"/>
      <c r="GE215" s="83"/>
      <c r="GF215" s="83"/>
      <c r="GG215" s="83"/>
      <c r="GH215" s="83"/>
      <c r="GI215" s="83"/>
      <c r="GJ215" s="83"/>
      <c r="GK215" s="83"/>
      <c r="GL215" s="83"/>
      <c r="GM215" s="83"/>
      <c r="GN215" s="83"/>
      <c r="GO215" s="83"/>
      <c r="GP215" s="83"/>
      <c r="GQ215" s="83"/>
      <c r="GR215" s="83"/>
      <c r="GS215" s="83"/>
      <c r="GT215" s="83"/>
      <c r="GU215" s="83"/>
      <c r="GV215" s="83"/>
      <c r="GW215" s="83"/>
      <c r="GX215" s="83"/>
      <c r="GY215" s="83"/>
      <c r="GZ215" s="83"/>
      <c r="HA215" s="83"/>
      <c r="HB215" s="83"/>
      <c r="HC215" s="83"/>
      <c r="HD215" s="83"/>
      <c r="HE215" s="83"/>
      <c r="HF215" s="83"/>
      <c r="HG215" s="83"/>
      <c r="HH215" s="83"/>
      <c r="HI215" s="83"/>
      <c r="HJ215" s="83"/>
      <c r="HK215" s="83"/>
      <c r="HL215" s="83"/>
      <c r="HM215" s="83"/>
      <c r="HN215" s="83"/>
      <c r="HO215" s="83"/>
      <c r="HP215" s="83"/>
      <c r="HQ215" s="83"/>
      <c r="HR215" s="83"/>
      <c r="HS215" s="83"/>
      <c r="HT215" s="83"/>
      <c r="HU215" s="83"/>
      <c r="HV215" s="83"/>
      <c r="HW215" s="83"/>
      <c r="HX215" s="83"/>
      <c r="HY215" s="83"/>
      <c r="HZ215" s="83"/>
      <c r="IA215" s="83"/>
      <c r="IB215" s="83"/>
      <c r="IC215" s="83"/>
      <c r="ID215" s="83"/>
      <c r="IE215" s="83"/>
      <c r="IF215" s="83"/>
      <c r="IG215" s="83"/>
      <c r="IH215" s="83"/>
      <c r="II215" s="83"/>
      <c r="IJ215" s="83"/>
      <c r="IK215" s="83"/>
      <c r="IL215" s="83"/>
      <c r="IM215" s="83"/>
      <c r="IN215" s="83"/>
      <c r="IO215" s="83"/>
      <c r="IP215" s="83"/>
      <c r="IQ215" s="83"/>
      <c r="IR215" s="83"/>
      <c r="IS215" s="83"/>
      <c r="IT215" s="83"/>
      <c r="IU215" s="83"/>
      <c r="IV215" s="83"/>
    </row>
    <row r="216" spans="1:256" ht="67.5" customHeight="1">
      <c r="A216" s="192">
        <f t="shared" si="7"/>
        <v>139</v>
      </c>
      <c r="B216" s="99" t="s">
        <v>373</v>
      </c>
      <c r="C216" s="99" t="s">
        <v>887</v>
      </c>
      <c r="D216" s="99" t="s">
        <v>890</v>
      </c>
      <c r="E216" s="99">
        <v>63121</v>
      </c>
      <c r="F216" s="99">
        <v>0</v>
      </c>
      <c r="G216" s="99">
        <v>0</v>
      </c>
      <c r="H216" s="99">
        <v>2478430.47</v>
      </c>
      <c r="I216" s="99" t="s">
        <v>888</v>
      </c>
      <c r="J216" s="99"/>
      <c r="K216" s="99" t="s">
        <v>889</v>
      </c>
      <c r="L216" s="99" t="s">
        <v>498</v>
      </c>
      <c r="M216" s="99" t="s">
        <v>359</v>
      </c>
      <c r="N216" s="98"/>
      <c r="O216" s="4">
        <v>9</v>
      </c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  <c r="FI216" s="83"/>
      <c r="FJ216" s="83"/>
      <c r="FK216" s="83"/>
      <c r="FL216" s="83"/>
      <c r="FM216" s="83"/>
      <c r="FN216" s="83"/>
      <c r="FO216" s="83"/>
      <c r="FP216" s="83"/>
      <c r="FQ216" s="83"/>
      <c r="FR216" s="83"/>
      <c r="FS216" s="83"/>
      <c r="FT216" s="83"/>
      <c r="FU216" s="83"/>
      <c r="FV216" s="83"/>
      <c r="FW216" s="83"/>
      <c r="FX216" s="83"/>
      <c r="FY216" s="83"/>
      <c r="FZ216" s="83"/>
      <c r="GA216" s="83"/>
      <c r="GB216" s="83"/>
      <c r="GC216" s="83"/>
      <c r="GD216" s="83"/>
      <c r="GE216" s="83"/>
      <c r="GF216" s="83"/>
      <c r="GG216" s="83"/>
      <c r="GH216" s="83"/>
      <c r="GI216" s="83"/>
      <c r="GJ216" s="83"/>
      <c r="GK216" s="83"/>
      <c r="GL216" s="83"/>
      <c r="GM216" s="83"/>
      <c r="GN216" s="83"/>
      <c r="GO216" s="83"/>
      <c r="GP216" s="83"/>
      <c r="GQ216" s="83"/>
      <c r="GR216" s="83"/>
      <c r="GS216" s="83"/>
      <c r="GT216" s="83"/>
      <c r="GU216" s="83"/>
      <c r="GV216" s="83"/>
      <c r="GW216" s="83"/>
      <c r="GX216" s="83"/>
      <c r="GY216" s="83"/>
      <c r="GZ216" s="83"/>
      <c r="HA216" s="83"/>
      <c r="HB216" s="83"/>
      <c r="HC216" s="83"/>
      <c r="HD216" s="83"/>
      <c r="HE216" s="83"/>
      <c r="HF216" s="83"/>
      <c r="HG216" s="83"/>
      <c r="HH216" s="83"/>
      <c r="HI216" s="83"/>
      <c r="HJ216" s="83"/>
      <c r="HK216" s="83"/>
      <c r="HL216" s="83"/>
      <c r="HM216" s="83"/>
      <c r="HN216" s="83"/>
      <c r="HO216" s="83"/>
      <c r="HP216" s="83"/>
      <c r="HQ216" s="83"/>
      <c r="HR216" s="83"/>
      <c r="HS216" s="83"/>
      <c r="HT216" s="83"/>
      <c r="HU216" s="83"/>
      <c r="HV216" s="83"/>
      <c r="HW216" s="83"/>
      <c r="HX216" s="83"/>
      <c r="HY216" s="83"/>
      <c r="HZ216" s="83"/>
      <c r="IA216" s="83"/>
      <c r="IB216" s="83"/>
      <c r="IC216" s="83"/>
      <c r="ID216" s="83"/>
      <c r="IE216" s="83"/>
      <c r="IF216" s="83"/>
      <c r="IG216" s="83"/>
      <c r="IH216" s="83"/>
      <c r="II216" s="83"/>
      <c r="IJ216" s="83"/>
      <c r="IK216" s="83"/>
      <c r="IL216" s="83"/>
      <c r="IM216" s="83"/>
      <c r="IN216" s="83"/>
      <c r="IO216" s="83"/>
      <c r="IP216" s="83"/>
      <c r="IQ216" s="83"/>
      <c r="IR216" s="83"/>
      <c r="IS216" s="83"/>
      <c r="IT216" s="83"/>
      <c r="IU216" s="83"/>
      <c r="IV216" s="83"/>
    </row>
    <row r="217" spans="1:256" ht="55.5" customHeight="1">
      <c r="A217" s="192">
        <f t="shared" si="7"/>
        <v>140</v>
      </c>
      <c r="B217" s="113" t="s">
        <v>373</v>
      </c>
      <c r="C217" s="113" t="s">
        <v>1203</v>
      </c>
      <c r="D217" s="113" t="s">
        <v>1204</v>
      </c>
      <c r="E217" s="113">
        <v>176</v>
      </c>
      <c r="F217" s="113">
        <v>128729.92</v>
      </c>
      <c r="G217" s="113">
        <v>128729.92</v>
      </c>
      <c r="H217" s="113">
        <v>204744.32</v>
      </c>
      <c r="I217" s="113" t="s">
        <v>1205</v>
      </c>
      <c r="J217" s="113"/>
      <c r="K217" s="113" t="s">
        <v>1206</v>
      </c>
      <c r="L217" s="99" t="s">
        <v>498</v>
      </c>
      <c r="M217" s="99" t="s">
        <v>359</v>
      </c>
      <c r="N217" s="98"/>
      <c r="O217" s="4">
        <v>8</v>
      </c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83"/>
      <c r="GD217" s="83"/>
      <c r="GE217" s="83"/>
      <c r="GF217" s="83"/>
      <c r="GG217" s="83"/>
      <c r="GH217" s="83"/>
      <c r="GI217" s="83"/>
      <c r="GJ217" s="83"/>
      <c r="GK217" s="83"/>
      <c r="GL217" s="83"/>
      <c r="GM217" s="83"/>
      <c r="GN217" s="83"/>
      <c r="GO217" s="83"/>
      <c r="GP217" s="83"/>
      <c r="GQ217" s="83"/>
      <c r="GR217" s="83"/>
      <c r="GS217" s="83"/>
      <c r="GT217" s="83"/>
      <c r="GU217" s="83"/>
      <c r="GV217" s="83"/>
      <c r="GW217" s="83"/>
      <c r="GX217" s="83"/>
      <c r="GY217" s="83"/>
      <c r="GZ217" s="83"/>
      <c r="HA217" s="83"/>
      <c r="HB217" s="83"/>
      <c r="HC217" s="83"/>
      <c r="HD217" s="83"/>
      <c r="HE217" s="83"/>
      <c r="HF217" s="83"/>
      <c r="HG217" s="83"/>
      <c r="HH217" s="83"/>
      <c r="HI217" s="83"/>
      <c r="HJ217" s="83"/>
      <c r="HK217" s="83"/>
      <c r="HL217" s="83"/>
      <c r="HM217" s="83"/>
      <c r="HN217" s="83"/>
      <c r="HO217" s="83"/>
      <c r="HP217" s="83"/>
      <c r="HQ217" s="83"/>
      <c r="HR217" s="83"/>
      <c r="HS217" s="83"/>
      <c r="HT217" s="83"/>
      <c r="HU217" s="83"/>
      <c r="HV217" s="83"/>
      <c r="HW217" s="83"/>
      <c r="HX217" s="83"/>
      <c r="HY217" s="83"/>
      <c r="HZ217" s="83"/>
      <c r="IA217" s="83"/>
      <c r="IB217" s="83"/>
      <c r="IC217" s="83"/>
      <c r="ID217" s="83"/>
      <c r="IE217" s="83"/>
      <c r="IF217" s="83"/>
      <c r="IG217" s="83"/>
      <c r="IH217" s="83"/>
      <c r="II217" s="83"/>
      <c r="IJ217" s="83"/>
      <c r="IK217" s="83"/>
      <c r="IL217" s="83"/>
      <c r="IM217" s="83"/>
      <c r="IN217" s="83"/>
      <c r="IO217" s="83"/>
      <c r="IP217" s="83"/>
      <c r="IQ217" s="83"/>
      <c r="IR217" s="83"/>
      <c r="IS217" s="83"/>
      <c r="IT217" s="83"/>
      <c r="IU217" s="83"/>
      <c r="IV217" s="83"/>
    </row>
    <row r="218" spans="1:256" ht="42" customHeight="1">
      <c r="A218" s="192">
        <f t="shared" si="7"/>
        <v>141</v>
      </c>
      <c r="B218" s="113" t="s">
        <v>373</v>
      </c>
      <c r="C218" s="113" t="s">
        <v>1207</v>
      </c>
      <c r="D218" s="113" t="s">
        <v>1208</v>
      </c>
      <c r="E218" s="113">
        <v>900</v>
      </c>
      <c r="F218" s="113">
        <v>172395</v>
      </c>
      <c r="G218" s="113">
        <v>172395</v>
      </c>
      <c r="H218" s="113">
        <v>1755</v>
      </c>
      <c r="I218" s="113" t="s">
        <v>1209</v>
      </c>
      <c r="J218" s="113"/>
      <c r="K218" s="113" t="s">
        <v>785</v>
      </c>
      <c r="L218" s="99" t="s">
        <v>498</v>
      </c>
      <c r="M218" s="99" t="s">
        <v>359</v>
      </c>
      <c r="N218" s="98"/>
      <c r="O218" s="4">
        <v>74</v>
      </c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  <c r="FR218" s="83"/>
      <c r="FS218" s="83"/>
      <c r="FT218" s="83"/>
      <c r="FU218" s="83"/>
      <c r="FV218" s="83"/>
      <c r="FW218" s="83"/>
      <c r="FX218" s="83"/>
      <c r="FY218" s="83"/>
      <c r="FZ218" s="83"/>
      <c r="GA218" s="83"/>
      <c r="GB218" s="83"/>
      <c r="GC218" s="83"/>
      <c r="GD218" s="83"/>
      <c r="GE218" s="83"/>
      <c r="GF218" s="83"/>
      <c r="GG218" s="83"/>
      <c r="GH218" s="83"/>
      <c r="GI218" s="83"/>
      <c r="GJ218" s="83"/>
      <c r="GK218" s="83"/>
      <c r="GL218" s="83"/>
      <c r="GM218" s="83"/>
      <c r="GN218" s="83"/>
      <c r="GO218" s="83"/>
      <c r="GP218" s="83"/>
      <c r="GQ218" s="83"/>
      <c r="GR218" s="83"/>
      <c r="GS218" s="83"/>
      <c r="GT218" s="83"/>
      <c r="GU218" s="83"/>
      <c r="GV218" s="83"/>
      <c r="GW218" s="83"/>
      <c r="GX218" s="83"/>
      <c r="GY218" s="83"/>
      <c r="GZ218" s="83"/>
      <c r="HA218" s="83"/>
      <c r="HB218" s="83"/>
      <c r="HC218" s="83"/>
      <c r="HD218" s="83"/>
      <c r="HE218" s="83"/>
      <c r="HF218" s="83"/>
      <c r="HG218" s="83"/>
      <c r="HH218" s="83"/>
      <c r="HI218" s="83"/>
      <c r="HJ218" s="83"/>
      <c r="HK218" s="83"/>
      <c r="HL218" s="83"/>
      <c r="HM218" s="83"/>
      <c r="HN218" s="83"/>
      <c r="HO218" s="83"/>
      <c r="HP218" s="83"/>
      <c r="HQ218" s="83"/>
      <c r="HR218" s="83"/>
      <c r="HS218" s="83"/>
      <c r="HT218" s="83"/>
      <c r="HU218" s="83"/>
      <c r="HV218" s="83"/>
      <c r="HW218" s="83"/>
      <c r="HX218" s="83"/>
      <c r="HY218" s="83"/>
      <c r="HZ218" s="83"/>
      <c r="IA218" s="83"/>
      <c r="IB218" s="83"/>
      <c r="IC218" s="83"/>
      <c r="ID218" s="83"/>
      <c r="IE218" s="83"/>
      <c r="IF218" s="83"/>
      <c r="IG218" s="83"/>
      <c r="IH218" s="83"/>
      <c r="II218" s="83"/>
      <c r="IJ218" s="83"/>
      <c r="IK218" s="83"/>
      <c r="IL218" s="83"/>
      <c r="IM218" s="83"/>
      <c r="IN218" s="83"/>
      <c r="IO218" s="83"/>
      <c r="IP218" s="83"/>
      <c r="IQ218" s="83"/>
      <c r="IR218" s="83"/>
      <c r="IS218" s="83"/>
      <c r="IT218" s="83"/>
      <c r="IU218" s="83"/>
      <c r="IV218" s="83"/>
    </row>
    <row r="219" spans="1:256" ht="51.75" customHeight="1">
      <c r="A219" s="192">
        <f t="shared" si="7"/>
        <v>142</v>
      </c>
      <c r="B219" s="113" t="s">
        <v>373</v>
      </c>
      <c r="C219" s="113" t="s">
        <v>1228</v>
      </c>
      <c r="D219" s="113" t="s">
        <v>1230</v>
      </c>
      <c r="E219" s="113">
        <v>1600</v>
      </c>
      <c r="F219" s="113">
        <v>282560</v>
      </c>
      <c r="G219" s="113">
        <v>282560</v>
      </c>
      <c r="H219" s="113">
        <v>282560</v>
      </c>
      <c r="I219" s="113" t="s">
        <v>1232</v>
      </c>
      <c r="J219" s="113"/>
      <c r="K219" s="113" t="s">
        <v>1233</v>
      </c>
      <c r="L219" s="99" t="s">
        <v>498</v>
      </c>
      <c r="M219" s="99" t="s">
        <v>359</v>
      </c>
      <c r="N219" s="98"/>
      <c r="O219" s="4">
        <v>6</v>
      </c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  <c r="GB219" s="83"/>
      <c r="GC219" s="83"/>
      <c r="GD219" s="83"/>
      <c r="GE219" s="83"/>
      <c r="GF219" s="83"/>
      <c r="GG219" s="83"/>
      <c r="GH219" s="83"/>
      <c r="GI219" s="83"/>
      <c r="GJ219" s="83"/>
      <c r="GK219" s="83"/>
      <c r="GL219" s="83"/>
      <c r="GM219" s="83"/>
      <c r="GN219" s="83"/>
      <c r="GO219" s="83"/>
      <c r="GP219" s="83"/>
      <c r="GQ219" s="83"/>
      <c r="GR219" s="83"/>
      <c r="GS219" s="83"/>
      <c r="GT219" s="83"/>
      <c r="GU219" s="83"/>
      <c r="GV219" s="83"/>
      <c r="GW219" s="83"/>
      <c r="GX219" s="83"/>
      <c r="GY219" s="83"/>
      <c r="GZ219" s="83"/>
      <c r="HA219" s="83"/>
      <c r="HB219" s="83"/>
      <c r="HC219" s="83"/>
      <c r="HD219" s="83"/>
      <c r="HE219" s="83"/>
      <c r="HF219" s="83"/>
      <c r="HG219" s="83"/>
      <c r="HH219" s="83"/>
      <c r="HI219" s="83"/>
      <c r="HJ219" s="83"/>
      <c r="HK219" s="83"/>
      <c r="HL219" s="83"/>
      <c r="HM219" s="83"/>
      <c r="HN219" s="83"/>
      <c r="HO219" s="83"/>
      <c r="HP219" s="83"/>
      <c r="HQ219" s="83"/>
      <c r="HR219" s="83"/>
      <c r="HS219" s="83"/>
      <c r="HT219" s="83"/>
      <c r="HU219" s="83"/>
      <c r="HV219" s="83"/>
      <c r="HW219" s="83"/>
      <c r="HX219" s="83"/>
      <c r="HY219" s="83"/>
      <c r="HZ219" s="83"/>
      <c r="IA219" s="83"/>
      <c r="IB219" s="83"/>
      <c r="IC219" s="83"/>
      <c r="ID219" s="83"/>
      <c r="IE219" s="83"/>
      <c r="IF219" s="83"/>
      <c r="IG219" s="83"/>
      <c r="IH219" s="83"/>
      <c r="II219" s="83"/>
      <c r="IJ219" s="83"/>
      <c r="IK219" s="83"/>
      <c r="IL219" s="83"/>
      <c r="IM219" s="83"/>
      <c r="IN219" s="83"/>
      <c r="IO219" s="83"/>
      <c r="IP219" s="83"/>
      <c r="IQ219" s="83"/>
      <c r="IR219" s="83"/>
      <c r="IS219" s="83"/>
      <c r="IT219" s="83"/>
      <c r="IU219" s="83"/>
      <c r="IV219" s="83"/>
    </row>
    <row r="220" spans="1:256" ht="49.5" customHeight="1">
      <c r="A220" s="192">
        <f t="shared" si="7"/>
        <v>143</v>
      </c>
      <c r="B220" s="113" t="s">
        <v>373</v>
      </c>
      <c r="C220" s="113" t="s">
        <v>1229</v>
      </c>
      <c r="D220" s="113" t="s">
        <v>1231</v>
      </c>
      <c r="E220" s="113">
        <v>877</v>
      </c>
      <c r="F220" s="113">
        <v>41399.61</v>
      </c>
      <c r="G220" s="113">
        <v>41399.61</v>
      </c>
      <c r="H220" s="113">
        <v>41399.61</v>
      </c>
      <c r="I220" s="206" t="s">
        <v>1234</v>
      </c>
      <c r="J220" s="113"/>
      <c r="K220" s="113" t="s">
        <v>1235</v>
      </c>
      <c r="L220" s="99" t="s">
        <v>498</v>
      </c>
      <c r="M220" s="99" t="s">
        <v>359</v>
      </c>
      <c r="N220" s="98"/>
      <c r="O220" s="4">
        <v>10</v>
      </c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  <c r="FR220" s="83"/>
      <c r="FS220" s="83"/>
      <c r="FT220" s="83"/>
      <c r="FU220" s="83"/>
      <c r="FV220" s="83"/>
      <c r="FW220" s="83"/>
      <c r="FX220" s="83"/>
      <c r="FY220" s="83"/>
      <c r="FZ220" s="83"/>
      <c r="GA220" s="83"/>
      <c r="GB220" s="83"/>
      <c r="GC220" s="83"/>
      <c r="GD220" s="83"/>
      <c r="GE220" s="83"/>
      <c r="GF220" s="83"/>
      <c r="GG220" s="83"/>
      <c r="GH220" s="83"/>
      <c r="GI220" s="83"/>
      <c r="GJ220" s="83"/>
      <c r="GK220" s="83"/>
      <c r="GL220" s="83"/>
      <c r="GM220" s="83"/>
      <c r="GN220" s="83"/>
      <c r="GO220" s="83"/>
      <c r="GP220" s="83"/>
      <c r="GQ220" s="83"/>
      <c r="GR220" s="83"/>
      <c r="GS220" s="83"/>
      <c r="GT220" s="83"/>
      <c r="GU220" s="83"/>
      <c r="GV220" s="83"/>
      <c r="GW220" s="83"/>
      <c r="GX220" s="83"/>
      <c r="GY220" s="83"/>
      <c r="GZ220" s="83"/>
      <c r="HA220" s="83"/>
      <c r="HB220" s="83"/>
      <c r="HC220" s="83"/>
      <c r="HD220" s="83"/>
      <c r="HE220" s="83"/>
      <c r="HF220" s="83"/>
      <c r="HG220" s="83"/>
      <c r="HH220" s="83"/>
      <c r="HI220" s="83"/>
      <c r="HJ220" s="83"/>
      <c r="HK220" s="83"/>
      <c r="HL220" s="83"/>
      <c r="HM220" s="83"/>
      <c r="HN220" s="83"/>
      <c r="HO220" s="83"/>
      <c r="HP220" s="83"/>
      <c r="HQ220" s="83"/>
      <c r="HR220" s="83"/>
      <c r="HS220" s="83"/>
      <c r="HT220" s="83"/>
      <c r="HU220" s="83"/>
      <c r="HV220" s="83"/>
      <c r="HW220" s="83"/>
      <c r="HX220" s="83"/>
      <c r="HY220" s="83"/>
      <c r="HZ220" s="83"/>
      <c r="IA220" s="83"/>
      <c r="IB220" s="83"/>
      <c r="IC220" s="83"/>
      <c r="ID220" s="83"/>
      <c r="IE220" s="83"/>
      <c r="IF220" s="83"/>
      <c r="IG220" s="83"/>
      <c r="IH220" s="83"/>
      <c r="II220" s="83"/>
      <c r="IJ220" s="83"/>
      <c r="IK220" s="83"/>
      <c r="IL220" s="83"/>
      <c r="IM220" s="83"/>
      <c r="IN220" s="83"/>
      <c r="IO220" s="83"/>
      <c r="IP220" s="83"/>
      <c r="IQ220" s="83"/>
      <c r="IR220" s="83"/>
      <c r="IS220" s="83"/>
      <c r="IT220" s="83"/>
      <c r="IU220" s="83"/>
      <c r="IV220" s="83"/>
    </row>
    <row r="221" spans="1:256" ht="57" customHeight="1">
      <c r="A221" s="192">
        <f t="shared" si="7"/>
        <v>144</v>
      </c>
      <c r="B221" s="113" t="s">
        <v>373</v>
      </c>
      <c r="C221" s="113" t="s">
        <v>1372</v>
      </c>
      <c r="D221" s="145" t="s">
        <v>1373</v>
      </c>
      <c r="E221" s="113">
        <v>2200</v>
      </c>
      <c r="F221" s="113"/>
      <c r="G221" s="113"/>
      <c r="H221" s="113">
        <v>384076</v>
      </c>
      <c r="I221" s="113" t="s">
        <v>1374</v>
      </c>
      <c r="J221" s="113"/>
      <c r="K221" s="99" t="s">
        <v>1375</v>
      </c>
      <c r="L221" s="99" t="s">
        <v>498</v>
      </c>
      <c r="M221" s="99" t="s">
        <v>359</v>
      </c>
      <c r="N221" s="98"/>
      <c r="O221" s="4">
        <v>9</v>
      </c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  <c r="FR221" s="83"/>
      <c r="FS221" s="83"/>
      <c r="FT221" s="83"/>
      <c r="FU221" s="83"/>
      <c r="FV221" s="83"/>
      <c r="FW221" s="83"/>
      <c r="FX221" s="83"/>
      <c r="FY221" s="83"/>
      <c r="FZ221" s="83"/>
      <c r="GA221" s="83"/>
      <c r="GB221" s="83"/>
      <c r="GC221" s="83"/>
      <c r="GD221" s="83"/>
      <c r="GE221" s="83"/>
      <c r="GF221" s="83"/>
      <c r="GG221" s="83"/>
      <c r="GH221" s="83"/>
      <c r="GI221" s="83"/>
      <c r="GJ221" s="83"/>
      <c r="GK221" s="83"/>
      <c r="GL221" s="83"/>
      <c r="GM221" s="83"/>
      <c r="GN221" s="83"/>
      <c r="GO221" s="83"/>
      <c r="GP221" s="83"/>
      <c r="GQ221" s="83"/>
      <c r="GR221" s="83"/>
      <c r="GS221" s="83"/>
      <c r="GT221" s="83"/>
      <c r="GU221" s="83"/>
      <c r="GV221" s="83"/>
      <c r="GW221" s="83"/>
      <c r="GX221" s="83"/>
      <c r="GY221" s="83"/>
      <c r="GZ221" s="83"/>
      <c r="HA221" s="83"/>
      <c r="HB221" s="83"/>
      <c r="HC221" s="83"/>
      <c r="HD221" s="83"/>
      <c r="HE221" s="83"/>
      <c r="HF221" s="83"/>
      <c r="HG221" s="83"/>
      <c r="HH221" s="83"/>
      <c r="HI221" s="83"/>
      <c r="HJ221" s="83"/>
      <c r="HK221" s="83"/>
      <c r="HL221" s="83"/>
      <c r="HM221" s="83"/>
      <c r="HN221" s="83"/>
      <c r="HO221" s="83"/>
      <c r="HP221" s="83"/>
      <c r="HQ221" s="83"/>
      <c r="HR221" s="83"/>
      <c r="HS221" s="83"/>
      <c r="HT221" s="83"/>
      <c r="HU221" s="83"/>
      <c r="HV221" s="83"/>
      <c r="HW221" s="83"/>
      <c r="HX221" s="83"/>
      <c r="HY221" s="83"/>
      <c r="HZ221" s="83"/>
      <c r="IA221" s="83"/>
      <c r="IB221" s="83"/>
      <c r="IC221" s="83"/>
      <c r="ID221" s="83"/>
      <c r="IE221" s="83"/>
      <c r="IF221" s="83"/>
      <c r="IG221" s="83"/>
      <c r="IH221" s="83"/>
      <c r="II221" s="83"/>
      <c r="IJ221" s="83"/>
      <c r="IK221" s="83"/>
      <c r="IL221" s="83"/>
      <c r="IM221" s="83"/>
      <c r="IN221" s="83"/>
      <c r="IO221" s="83"/>
      <c r="IP221" s="83"/>
      <c r="IQ221" s="83"/>
      <c r="IR221" s="83"/>
      <c r="IS221" s="83"/>
      <c r="IT221" s="83"/>
      <c r="IU221" s="83"/>
      <c r="IV221" s="83"/>
    </row>
    <row r="222" spans="1:256" ht="50.25" customHeight="1">
      <c r="A222" s="192">
        <f t="shared" si="7"/>
        <v>145</v>
      </c>
      <c r="B222" s="113" t="s">
        <v>373</v>
      </c>
      <c r="C222" s="113" t="s">
        <v>1345</v>
      </c>
      <c r="D222" s="145" t="s">
        <v>1338</v>
      </c>
      <c r="E222" s="113">
        <v>1594</v>
      </c>
      <c r="F222" s="113"/>
      <c r="G222" s="113"/>
      <c r="H222" s="113">
        <v>3108.3</v>
      </c>
      <c r="I222" s="145" t="s">
        <v>1568</v>
      </c>
      <c r="J222" s="113"/>
      <c r="K222" s="99" t="s">
        <v>1256</v>
      </c>
      <c r="L222" s="99" t="s">
        <v>498</v>
      </c>
      <c r="M222" s="99" t="s">
        <v>1567</v>
      </c>
      <c r="N222" s="98"/>
      <c r="O222" s="4">
        <v>3</v>
      </c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  <c r="FR222" s="83"/>
      <c r="FS222" s="83"/>
      <c r="FT222" s="83"/>
      <c r="FU222" s="83"/>
      <c r="FV222" s="83"/>
      <c r="FW222" s="83"/>
      <c r="FX222" s="83"/>
      <c r="FY222" s="83"/>
      <c r="FZ222" s="83"/>
      <c r="GA222" s="83"/>
      <c r="GB222" s="83"/>
      <c r="GC222" s="83"/>
      <c r="GD222" s="83"/>
      <c r="GE222" s="83"/>
      <c r="GF222" s="83"/>
      <c r="GG222" s="83"/>
      <c r="GH222" s="83"/>
      <c r="GI222" s="83"/>
      <c r="GJ222" s="83"/>
      <c r="GK222" s="83"/>
      <c r="GL222" s="83"/>
      <c r="GM222" s="83"/>
      <c r="GN222" s="83"/>
      <c r="GO222" s="83"/>
      <c r="GP222" s="83"/>
      <c r="GQ222" s="83"/>
      <c r="GR222" s="83"/>
      <c r="GS222" s="83"/>
      <c r="GT222" s="83"/>
      <c r="GU222" s="83"/>
      <c r="GV222" s="83"/>
      <c r="GW222" s="83"/>
      <c r="GX222" s="83"/>
      <c r="GY222" s="83"/>
      <c r="GZ222" s="83"/>
      <c r="HA222" s="83"/>
      <c r="HB222" s="83"/>
      <c r="HC222" s="83"/>
      <c r="HD222" s="83"/>
      <c r="HE222" s="83"/>
      <c r="HF222" s="83"/>
      <c r="HG222" s="83"/>
      <c r="HH222" s="83"/>
      <c r="HI222" s="83"/>
      <c r="HJ222" s="83"/>
      <c r="HK222" s="83"/>
      <c r="HL222" s="83"/>
      <c r="HM222" s="83"/>
      <c r="HN222" s="83"/>
      <c r="HO222" s="83"/>
      <c r="HP222" s="83"/>
      <c r="HQ222" s="83"/>
      <c r="HR222" s="83"/>
      <c r="HS222" s="83"/>
      <c r="HT222" s="83"/>
      <c r="HU222" s="83"/>
      <c r="HV222" s="83"/>
      <c r="HW222" s="83"/>
      <c r="HX222" s="83"/>
      <c r="HY222" s="83"/>
      <c r="HZ222" s="83"/>
      <c r="IA222" s="83"/>
      <c r="IB222" s="83"/>
      <c r="IC222" s="83"/>
      <c r="ID222" s="83"/>
      <c r="IE222" s="83"/>
      <c r="IF222" s="83"/>
      <c r="IG222" s="83"/>
      <c r="IH222" s="83"/>
      <c r="II222" s="83"/>
      <c r="IJ222" s="83"/>
      <c r="IK222" s="83"/>
      <c r="IL222" s="83"/>
      <c r="IM222" s="83"/>
      <c r="IN222" s="83"/>
      <c r="IO222" s="83"/>
      <c r="IP222" s="83"/>
      <c r="IQ222" s="83"/>
      <c r="IR222" s="83"/>
      <c r="IS222" s="83"/>
      <c r="IT222" s="83"/>
      <c r="IU222" s="83"/>
      <c r="IV222" s="83"/>
    </row>
    <row r="223" spans="1:256" ht="48" customHeight="1">
      <c r="A223" s="192">
        <f t="shared" si="7"/>
        <v>146</v>
      </c>
      <c r="B223" s="150" t="s">
        <v>1685</v>
      </c>
      <c r="C223" s="167" t="s">
        <v>1686</v>
      </c>
      <c r="D223" s="167" t="s">
        <v>1687</v>
      </c>
      <c r="E223" s="167">
        <v>2029</v>
      </c>
      <c r="F223" s="168">
        <v>0</v>
      </c>
      <c r="G223" s="167">
        <v>0</v>
      </c>
      <c r="H223" s="167">
        <v>541803.87</v>
      </c>
      <c r="I223" s="201">
        <v>45113</v>
      </c>
      <c r="J223" s="167"/>
      <c r="K223" s="167" t="str">
        <f>$K$374</f>
        <v>Решение Дубровского районного суда Брянской области № 2-269/2019 от 12.07.2019г.</v>
      </c>
      <c r="L223" s="143" t="s">
        <v>1453</v>
      </c>
      <c r="M223" s="167" t="s">
        <v>359</v>
      </c>
      <c r="N223" s="98"/>
      <c r="O223" s="4">
        <v>36</v>
      </c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83"/>
      <c r="GD223" s="83"/>
      <c r="GE223" s="83"/>
      <c r="GF223" s="83"/>
      <c r="GG223" s="83"/>
      <c r="GH223" s="83"/>
      <c r="GI223" s="83"/>
      <c r="GJ223" s="83"/>
      <c r="GK223" s="83"/>
      <c r="GL223" s="83"/>
      <c r="GM223" s="83"/>
      <c r="GN223" s="83"/>
      <c r="GO223" s="83"/>
      <c r="GP223" s="83"/>
      <c r="GQ223" s="83"/>
      <c r="GR223" s="83"/>
      <c r="GS223" s="83"/>
      <c r="GT223" s="83"/>
      <c r="GU223" s="83"/>
      <c r="GV223" s="83"/>
      <c r="GW223" s="83"/>
      <c r="GX223" s="83"/>
      <c r="GY223" s="83"/>
      <c r="GZ223" s="83"/>
      <c r="HA223" s="83"/>
      <c r="HB223" s="83"/>
      <c r="HC223" s="83"/>
      <c r="HD223" s="83"/>
      <c r="HE223" s="83"/>
      <c r="HF223" s="83"/>
      <c r="HG223" s="83"/>
      <c r="HH223" s="83"/>
      <c r="HI223" s="83"/>
      <c r="HJ223" s="83"/>
      <c r="HK223" s="83"/>
      <c r="HL223" s="83"/>
      <c r="HM223" s="83"/>
      <c r="HN223" s="83"/>
      <c r="HO223" s="83"/>
      <c r="HP223" s="83"/>
      <c r="HQ223" s="83"/>
      <c r="HR223" s="83"/>
      <c r="HS223" s="83"/>
      <c r="HT223" s="83"/>
      <c r="HU223" s="83"/>
      <c r="HV223" s="83"/>
      <c r="HW223" s="83"/>
      <c r="HX223" s="83"/>
      <c r="HY223" s="83"/>
      <c r="HZ223" s="83"/>
      <c r="IA223" s="83"/>
      <c r="IB223" s="83"/>
      <c r="IC223" s="83"/>
      <c r="ID223" s="83"/>
      <c r="IE223" s="83"/>
      <c r="IF223" s="83"/>
      <c r="IG223" s="83"/>
      <c r="IH223" s="83"/>
      <c r="II223" s="83"/>
      <c r="IJ223" s="83"/>
      <c r="IK223" s="83"/>
      <c r="IL223" s="83"/>
      <c r="IM223" s="83"/>
      <c r="IN223" s="83"/>
      <c r="IO223" s="83"/>
      <c r="IP223" s="83"/>
      <c r="IQ223" s="83"/>
      <c r="IR223" s="83"/>
      <c r="IS223" s="83"/>
      <c r="IT223" s="83"/>
      <c r="IU223" s="83"/>
      <c r="IV223" s="83"/>
    </row>
    <row r="224" spans="1:256" ht="54.75" customHeight="1">
      <c r="A224" s="99">
        <v>280</v>
      </c>
      <c r="B224" s="150" t="s">
        <v>1685</v>
      </c>
      <c r="C224" s="167" t="s">
        <v>1798</v>
      </c>
      <c r="D224" s="167" t="s">
        <v>1799</v>
      </c>
      <c r="E224" s="167" t="s">
        <v>1800</v>
      </c>
      <c r="F224" s="168"/>
      <c r="G224" s="167"/>
      <c r="H224" s="167">
        <v>8516609</v>
      </c>
      <c r="I224" s="201">
        <v>37895</v>
      </c>
      <c r="J224" s="167"/>
      <c r="K224" s="167"/>
      <c r="L224" s="143" t="s">
        <v>588</v>
      </c>
      <c r="M224" s="167" t="s">
        <v>1801</v>
      </c>
      <c r="N224" s="98"/>
      <c r="O224" s="4">
        <v>62</v>
      </c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  <c r="FR224" s="83"/>
      <c r="FS224" s="83"/>
      <c r="FT224" s="83"/>
      <c r="FU224" s="83"/>
      <c r="FV224" s="83"/>
      <c r="FW224" s="83"/>
      <c r="FX224" s="83"/>
      <c r="FY224" s="83"/>
      <c r="FZ224" s="83"/>
      <c r="GA224" s="83"/>
      <c r="GB224" s="83"/>
      <c r="GC224" s="83"/>
      <c r="GD224" s="83"/>
      <c r="GE224" s="83"/>
      <c r="GF224" s="83"/>
      <c r="GG224" s="83"/>
      <c r="GH224" s="83"/>
      <c r="GI224" s="83"/>
      <c r="GJ224" s="83"/>
      <c r="GK224" s="83"/>
      <c r="GL224" s="83"/>
      <c r="GM224" s="83"/>
      <c r="GN224" s="83"/>
      <c r="GO224" s="83"/>
      <c r="GP224" s="83"/>
      <c r="GQ224" s="83"/>
      <c r="GR224" s="83"/>
      <c r="GS224" s="83"/>
      <c r="GT224" s="83"/>
      <c r="GU224" s="83"/>
      <c r="GV224" s="83"/>
      <c r="GW224" s="83"/>
      <c r="GX224" s="83"/>
      <c r="GY224" s="83"/>
      <c r="GZ224" s="83"/>
      <c r="HA224" s="83"/>
      <c r="HB224" s="83"/>
      <c r="HC224" s="83"/>
      <c r="HD224" s="83"/>
      <c r="HE224" s="83"/>
      <c r="HF224" s="83"/>
      <c r="HG224" s="83"/>
      <c r="HH224" s="83"/>
      <c r="HI224" s="83"/>
      <c r="HJ224" s="83"/>
      <c r="HK224" s="83"/>
      <c r="HL224" s="83"/>
      <c r="HM224" s="83"/>
      <c r="HN224" s="83"/>
      <c r="HO224" s="83"/>
      <c r="HP224" s="83"/>
      <c r="HQ224" s="83"/>
      <c r="HR224" s="83"/>
      <c r="HS224" s="83"/>
      <c r="HT224" s="83"/>
      <c r="HU224" s="83"/>
      <c r="HV224" s="83"/>
      <c r="HW224" s="83"/>
      <c r="HX224" s="83"/>
      <c r="HY224" s="83"/>
      <c r="HZ224" s="83"/>
      <c r="IA224" s="83"/>
      <c r="IB224" s="83"/>
      <c r="IC224" s="83"/>
      <c r="ID224" s="83"/>
      <c r="IE224" s="83"/>
      <c r="IF224" s="83"/>
      <c r="IG224" s="83"/>
      <c r="IH224" s="83"/>
      <c r="II224" s="83"/>
      <c r="IJ224" s="83"/>
      <c r="IK224" s="83"/>
      <c r="IL224" s="83"/>
      <c r="IM224" s="83"/>
      <c r="IN224" s="83"/>
      <c r="IO224" s="83"/>
      <c r="IP224" s="83"/>
      <c r="IQ224" s="83"/>
      <c r="IR224" s="83"/>
      <c r="IS224" s="83"/>
      <c r="IT224" s="83"/>
      <c r="IU224" s="83"/>
      <c r="IV224" s="83"/>
    </row>
    <row r="225" spans="1:256" ht="58.5" customHeight="1">
      <c r="A225" s="192">
        <f aca="true" t="shared" si="8" ref="A225:A264">A224+1</f>
        <v>281</v>
      </c>
      <c r="B225" s="150" t="s">
        <v>1509</v>
      </c>
      <c r="C225" s="150" t="s">
        <v>1510</v>
      </c>
      <c r="D225" s="150" t="s">
        <v>1511</v>
      </c>
      <c r="E225" s="150">
        <v>3952</v>
      </c>
      <c r="F225" s="150">
        <v>0</v>
      </c>
      <c r="G225" s="150">
        <v>0</v>
      </c>
      <c r="H225" s="150">
        <v>7706.4</v>
      </c>
      <c r="I225" s="150" t="s">
        <v>1512</v>
      </c>
      <c r="J225" s="150"/>
      <c r="K225" s="150" t="s">
        <v>1513</v>
      </c>
      <c r="L225" s="143" t="s">
        <v>1453</v>
      </c>
      <c r="M225" s="144" t="s">
        <v>1367</v>
      </c>
      <c r="N225" s="98"/>
      <c r="O225" s="4">
        <v>87</v>
      </c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83"/>
      <c r="GD225" s="83"/>
      <c r="GE225" s="83"/>
      <c r="GF225" s="83"/>
      <c r="GG225" s="83"/>
      <c r="GH225" s="83"/>
      <c r="GI225" s="83"/>
      <c r="GJ225" s="83"/>
      <c r="GK225" s="83"/>
      <c r="GL225" s="83"/>
      <c r="GM225" s="83"/>
      <c r="GN225" s="83"/>
      <c r="GO225" s="83"/>
      <c r="GP225" s="83"/>
      <c r="GQ225" s="83"/>
      <c r="GR225" s="83"/>
      <c r="GS225" s="83"/>
      <c r="GT225" s="83"/>
      <c r="GU225" s="83"/>
      <c r="GV225" s="83"/>
      <c r="GW225" s="83"/>
      <c r="GX225" s="83"/>
      <c r="GY225" s="83"/>
      <c r="GZ225" s="83"/>
      <c r="HA225" s="83"/>
      <c r="HB225" s="83"/>
      <c r="HC225" s="83"/>
      <c r="HD225" s="83"/>
      <c r="HE225" s="83"/>
      <c r="HF225" s="83"/>
      <c r="HG225" s="83"/>
      <c r="HH225" s="83"/>
      <c r="HI225" s="83"/>
      <c r="HJ225" s="83"/>
      <c r="HK225" s="83"/>
      <c r="HL225" s="83"/>
      <c r="HM225" s="83"/>
      <c r="HN225" s="83"/>
      <c r="HO225" s="83"/>
      <c r="HP225" s="83"/>
      <c r="HQ225" s="83"/>
      <c r="HR225" s="83"/>
      <c r="HS225" s="83"/>
      <c r="HT225" s="83"/>
      <c r="HU225" s="83"/>
      <c r="HV225" s="83"/>
      <c r="HW225" s="83"/>
      <c r="HX225" s="83"/>
      <c r="HY225" s="83"/>
      <c r="HZ225" s="83"/>
      <c r="IA225" s="83"/>
      <c r="IB225" s="83"/>
      <c r="IC225" s="83"/>
      <c r="ID225" s="83"/>
      <c r="IE225" s="83"/>
      <c r="IF225" s="83"/>
      <c r="IG225" s="83"/>
      <c r="IH225" s="83"/>
      <c r="II225" s="83"/>
      <c r="IJ225" s="83"/>
      <c r="IK225" s="83"/>
      <c r="IL225" s="83"/>
      <c r="IM225" s="83"/>
      <c r="IN225" s="83"/>
      <c r="IO225" s="83"/>
      <c r="IP225" s="83"/>
      <c r="IQ225" s="83"/>
      <c r="IR225" s="83"/>
      <c r="IS225" s="83"/>
      <c r="IT225" s="83"/>
      <c r="IU225" s="83"/>
      <c r="IV225" s="83"/>
    </row>
    <row r="226" spans="1:256" ht="63.75" customHeight="1">
      <c r="A226" s="192">
        <f t="shared" si="8"/>
        <v>282</v>
      </c>
      <c r="B226" s="150" t="s">
        <v>1509</v>
      </c>
      <c r="C226" s="150" t="s">
        <v>1551</v>
      </c>
      <c r="D226" s="150" t="s">
        <v>1552</v>
      </c>
      <c r="E226" s="150">
        <v>1790</v>
      </c>
      <c r="F226" s="150">
        <v>0</v>
      </c>
      <c r="G226" s="150">
        <v>0</v>
      </c>
      <c r="H226" s="150">
        <v>3182.4</v>
      </c>
      <c r="I226" s="191">
        <v>44671</v>
      </c>
      <c r="J226" s="150"/>
      <c r="K226" s="150" t="s">
        <v>1553</v>
      </c>
      <c r="L226" s="143" t="s">
        <v>1453</v>
      </c>
      <c r="M226" s="144" t="s">
        <v>1696</v>
      </c>
      <c r="N226" s="98"/>
      <c r="O226" s="4">
        <v>87</v>
      </c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  <c r="FR226" s="83"/>
      <c r="FS226" s="83"/>
      <c r="FT226" s="83"/>
      <c r="FU226" s="83"/>
      <c r="FV226" s="83"/>
      <c r="FW226" s="83"/>
      <c r="FX226" s="83"/>
      <c r="FY226" s="83"/>
      <c r="FZ226" s="83"/>
      <c r="GA226" s="83"/>
      <c r="GB226" s="83"/>
      <c r="GC226" s="83"/>
      <c r="GD226" s="83"/>
      <c r="GE226" s="83"/>
      <c r="GF226" s="83"/>
      <c r="GG226" s="83"/>
      <c r="GH226" s="83"/>
      <c r="GI226" s="83"/>
      <c r="GJ226" s="83"/>
      <c r="GK226" s="83"/>
      <c r="GL226" s="83"/>
      <c r="GM226" s="83"/>
      <c r="GN226" s="83"/>
      <c r="GO226" s="83"/>
      <c r="GP226" s="83"/>
      <c r="GQ226" s="83"/>
      <c r="GR226" s="83"/>
      <c r="GS226" s="83"/>
      <c r="GT226" s="83"/>
      <c r="GU226" s="83"/>
      <c r="GV226" s="83"/>
      <c r="GW226" s="83"/>
      <c r="GX226" s="83"/>
      <c r="GY226" s="83"/>
      <c r="GZ226" s="83"/>
      <c r="HA226" s="83"/>
      <c r="HB226" s="83"/>
      <c r="HC226" s="83"/>
      <c r="HD226" s="83"/>
      <c r="HE226" s="83"/>
      <c r="HF226" s="83"/>
      <c r="HG226" s="83"/>
      <c r="HH226" s="83"/>
      <c r="HI226" s="83"/>
      <c r="HJ226" s="83"/>
      <c r="HK226" s="83"/>
      <c r="HL226" s="83"/>
      <c r="HM226" s="83"/>
      <c r="HN226" s="83"/>
      <c r="HO226" s="83"/>
      <c r="HP226" s="83"/>
      <c r="HQ226" s="83"/>
      <c r="HR226" s="83"/>
      <c r="HS226" s="83"/>
      <c r="HT226" s="83"/>
      <c r="HU226" s="83"/>
      <c r="HV226" s="83"/>
      <c r="HW226" s="83"/>
      <c r="HX226" s="83"/>
      <c r="HY226" s="83"/>
      <c r="HZ226" s="83"/>
      <c r="IA226" s="83"/>
      <c r="IB226" s="83"/>
      <c r="IC226" s="83"/>
      <c r="ID226" s="83"/>
      <c r="IE226" s="83"/>
      <c r="IF226" s="83"/>
      <c r="IG226" s="83"/>
      <c r="IH226" s="83"/>
      <c r="II226" s="83"/>
      <c r="IJ226" s="83"/>
      <c r="IK226" s="83"/>
      <c r="IL226" s="83"/>
      <c r="IM226" s="83"/>
      <c r="IN226" s="83"/>
      <c r="IO226" s="83"/>
      <c r="IP226" s="83"/>
      <c r="IQ226" s="83"/>
      <c r="IR226" s="83"/>
      <c r="IS226" s="83"/>
      <c r="IT226" s="83"/>
      <c r="IU226" s="83"/>
      <c r="IV226" s="83"/>
    </row>
    <row r="227" spans="1:256" ht="63" customHeight="1">
      <c r="A227" s="192">
        <f t="shared" si="8"/>
        <v>283</v>
      </c>
      <c r="B227" s="150" t="s">
        <v>1695</v>
      </c>
      <c r="C227" s="150" t="s">
        <v>1559</v>
      </c>
      <c r="D227" s="150" t="s">
        <v>1563</v>
      </c>
      <c r="E227" s="150">
        <v>87</v>
      </c>
      <c r="F227" s="150">
        <v>0</v>
      </c>
      <c r="G227" s="150">
        <v>0</v>
      </c>
      <c r="H227" s="150" t="s">
        <v>1564</v>
      </c>
      <c r="I227" s="150" t="s">
        <v>1562</v>
      </c>
      <c r="J227" s="150"/>
      <c r="K227" s="150" t="s">
        <v>1565</v>
      </c>
      <c r="L227" s="143" t="s">
        <v>1453</v>
      </c>
      <c r="M227" s="167" t="s">
        <v>359</v>
      </c>
      <c r="N227" s="98"/>
      <c r="O227" s="4">
        <v>30</v>
      </c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83"/>
      <c r="GD227" s="83"/>
      <c r="GE227" s="83"/>
      <c r="GF227" s="83"/>
      <c r="GG227" s="83"/>
      <c r="GH227" s="83"/>
      <c r="GI227" s="83"/>
      <c r="GJ227" s="83"/>
      <c r="GK227" s="83"/>
      <c r="GL227" s="83"/>
      <c r="GM227" s="83"/>
      <c r="GN227" s="83"/>
      <c r="GO227" s="83"/>
      <c r="GP227" s="83"/>
      <c r="GQ227" s="83"/>
      <c r="GR227" s="83"/>
      <c r="GS227" s="83"/>
      <c r="GT227" s="83"/>
      <c r="GU227" s="83"/>
      <c r="GV227" s="83"/>
      <c r="GW227" s="83"/>
      <c r="GX227" s="83"/>
      <c r="GY227" s="83"/>
      <c r="GZ227" s="83"/>
      <c r="HA227" s="83"/>
      <c r="HB227" s="83"/>
      <c r="HC227" s="83"/>
      <c r="HD227" s="83"/>
      <c r="HE227" s="83"/>
      <c r="HF227" s="83"/>
      <c r="HG227" s="83"/>
      <c r="HH227" s="83"/>
      <c r="HI227" s="83"/>
      <c r="HJ227" s="83"/>
      <c r="HK227" s="83"/>
      <c r="HL227" s="83"/>
      <c r="HM227" s="83"/>
      <c r="HN227" s="83"/>
      <c r="HO227" s="83"/>
      <c r="HP227" s="83"/>
      <c r="HQ227" s="83"/>
      <c r="HR227" s="83"/>
      <c r="HS227" s="83"/>
      <c r="HT227" s="83"/>
      <c r="HU227" s="83"/>
      <c r="HV227" s="83"/>
      <c r="HW227" s="83"/>
      <c r="HX227" s="83"/>
      <c r="HY227" s="83"/>
      <c r="HZ227" s="83"/>
      <c r="IA227" s="83"/>
      <c r="IB227" s="83"/>
      <c r="IC227" s="83"/>
      <c r="ID227" s="83"/>
      <c r="IE227" s="83"/>
      <c r="IF227" s="83"/>
      <c r="IG227" s="83"/>
      <c r="IH227" s="83"/>
      <c r="II227" s="83"/>
      <c r="IJ227" s="83"/>
      <c r="IK227" s="83"/>
      <c r="IL227" s="83"/>
      <c r="IM227" s="83"/>
      <c r="IN227" s="83"/>
      <c r="IO227" s="83"/>
      <c r="IP227" s="83"/>
      <c r="IQ227" s="83"/>
      <c r="IR227" s="83"/>
      <c r="IS227" s="83"/>
      <c r="IT227" s="83"/>
      <c r="IU227" s="83"/>
      <c r="IV227" s="83"/>
    </row>
    <row r="228" spans="1:256" ht="63" customHeight="1">
      <c r="A228" s="192">
        <f t="shared" si="8"/>
        <v>284</v>
      </c>
      <c r="B228" s="99" t="s">
        <v>988</v>
      </c>
      <c r="C228" s="99" t="s">
        <v>959</v>
      </c>
      <c r="D228" s="99" t="s">
        <v>989</v>
      </c>
      <c r="E228" s="99">
        <v>0.6</v>
      </c>
      <c r="F228" s="99">
        <v>1</v>
      </c>
      <c r="G228" s="99">
        <v>0</v>
      </c>
      <c r="H228" s="99">
        <v>6154.66</v>
      </c>
      <c r="I228" s="99" t="s">
        <v>1289</v>
      </c>
      <c r="J228" s="99"/>
      <c r="K228" s="99" t="s">
        <v>993</v>
      </c>
      <c r="L228" s="99" t="s">
        <v>498</v>
      </c>
      <c r="M228" s="99" t="s">
        <v>359</v>
      </c>
      <c r="N228" s="98"/>
      <c r="O228" s="4">
        <v>25</v>
      </c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83"/>
      <c r="GD228" s="83"/>
      <c r="GE228" s="83"/>
      <c r="GF228" s="83"/>
      <c r="GG228" s="83"/>
      <c r="GH228" s="83"/>
      <c r="GI228" s="83"/>
      <c r="GJ228" s="83"/>
      <c r="GK228" s="83"/>
      <c r="GL228" s="83"/>
      <c r="GM228" s="83"/>
      <c r="GN228" s="83"/>
      <c r="GO228" s="83"/>
      <c r="GP228" s="83"/>
      <c r="GQ228" s="83"/>
      <c r="GR228" s="83"/>
      <c r="GS228" s="83"/>
      <c r="GT228" s="83"/>
      <c r="GU228" s="83"/>
      <c r="GV228" s="83"/>
      <c r="GW228" s="83"/>
      <c r="GX228" s="83"/>
      <c r="GY228" s="83"/>
      <c r="GZ228" s="83"/>
      <c r="HA228" s="83"/>
      <c r="HB228" s="83"/>
      <c r="HC228" s="83"/>
      <c r="HD228" s="83"/>
      <c r="HE228" s="83"/>
      <c r="HF228" s="83"/>
      <c r="HG228" s="83"/>
      <c r="HH228" s="83"/>
      <c r="HI228" s="83"/>
      <c r="HJ228" s="83"/>
      <c r="HK228" s="83"/>
      <c r="HL228" s="83"/>
      <c r="HM228" s="83"/>
      <c r="HN228" s="83"/>
      <c r="HO228" s="83"/>
      <c r="HP228" s="83"/>
      <c r="HQ228" s="83"/>
      <c r="HR228" s="83"/>
      <c r="HS228" s="83"/>
      <c r="HT228" s="83"/>
      <c r="HU228" s="83"/>
      <c r="HV228" s="83"/>
      <c r="HW228" s="83"/>
      <c r="HX228" s="83"/>
      <c r="HY228" s="83"/>
      <c r="HZ228" s="83"/>
      <c r="IA228" s="83"/>
      <c r="IB228" s="83"/>
      <c r="IC228" s="83"/>
      <c r="ID228" s="83"/>
      <c r="IE228" s="83"/>
      <c r="IF228" s="83"/>
      <c r="IG228" s="83"/>
      <c r="IH228" s="83"/>
      <c r="II228" s="83"/>
      <c r="IJ228" s="83"/>
      <c r="IK228" s="83"/>
      <c r="IL228" s="83"/>
      <c r="IM228" s="83"/>
      <c r="IN228" s="83"/>
      <c r="IO228" s="83"/>
      <c r="IP228" s="83"/>
      <c r="IQ228" s="83"/>
      <c r="IR228" s="83"/>
      <c r="IS228" s="83"/>
      <c r="IT228" s="83"/>
      <c r="IU228" s="83"/>
      <c r="IV228" s="83"/>
    </row>
    <row r="229" spans="1:256" ht="68.25" customHeight="1">
      <c r="A229" s="192">
        <f t="shared" si="8"/>
        <v>285</v>
      </c>
      <c r="B229" s="99" t="s">
        <v>551</v>
      </c>
      <c r="C229" s="99" t="s">
        <v>707</v>
      </c>
      <c r="D229" s="99" t="s">
        <v>0</v>
      </c>
      <c r="E229" s="99" t="s">
        <v>708</v>
      </c>
      <c r="F229" s="99" t="s">
        <v>4</v>
      </c>
      <c r="G229" s="99" t="s">
        <v>4</v>
      </c>
      <c r="H229" s="99">
        <v>898399.54</v>
      </c>
      <c r="I229" s="99" t="s">
        <v>1285</v>
      </c>
      <c r="J229" s="99"/>
      <c r="K229" s="99" t="s">
        <v>1379</v>
      </c>
      <c r="L229" s="99" t="s">
        <v>498</v>
      </c>
      <c r="M229" s="99" t="s">
        <v>1398</v>
      </c>
      <c r="N229" s="98"/>
      <c r="O229" s="4">
        <v>39</v>
      </c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  <c r="FH229" s="83"/>
      <c r="FI229" s="83"/>
      <c r="FJ229" s="83"/>
      <c r="FK229" s="83"/>
      <c r="FL229" s="83"/>
      <c r="FM229" s="83"/>
      <c r="FN229" s="83"/>
      <c r="FO229" s="83"/>
      <c r="FP229" s="83"/>
      <c r="FQ229" s="83"/>
      <c r="FR229" s="83"/>
      <c r="FS229" s="83"/>
      <c r="FT229" s="83"/>
      <c r="FU229" s="83"/>
      <c r="FV229" s="83"/>
      <c r="FW229" s="83"/>
      <c r="FX229" s="83"/>
      <c r="FY229" s="83"/>
      <c r="FZ229" s="83"/>
      <c r="GA229" s="83"/>
      <c r="GB229" s="83"/>
      <c r="GC229" s="83"/>
      <c r="GD229" s="83"/>
      <c r="GE229" s="83"/>
      <c r="GF229" s="83"/>
      <c r="GG229" s="83"/>
      <c r="GH229" s="83"/>
      <c r="GI229" s="83"/>
      <c r="GJ229" s="83"/>
      <c r="GK229" s="83"/>
      <c r="GL229" s="83"/>
      <c r="GM229" s="83"/>
      <c r="GN229" s="83"/>
      <c r="GO229" s="83"/>
      <c r="GP229" s="83"/>
      <c r="GQ229" s="83"/>
      <c r="GR229" s="83"/>
      <c r="GS229" s="83"/>
      <c r="GT229" s="83"/>
      <c r="GU229" s="83"/>
      <c r="GV229" s="83"/>
      <c r="GW229" s="83"/>
      <c r="GX229" s="83"/>
      <c r="GY229" s="83"/>
      <c r="GZ229" s="83"/>
      <c r="HA229" s="83"/>
      <c r="HB229" s="83"/>
      <c r="HC229" s="83"/>
      <c r="HD229" s="83"/>
      <c r="HE229" s="83"/>
      <c r="HF229" s="83"/>
      <c r="HG229" s="83"/>
      <c r="HH229" s="83"/>
      <c r="HI229" s="83"/>
      <c r="HJ229" s="83"/>
      <c r="HK229" s="83"/>
      <c r="HL229" s="83"/>
      <c r="HM229" s="83"/>
      <c r="HN229" s="83"/>
      <c r="HO229" s="83"/>
      <c r="HP229" s="83"/>
      <c r="HQ229" s="83"/>
      <c r="HR229" s="83"/>
      <c r="HS229" s="83"/>
      <c r="HT229" s="83"/>
      <c r="HU229" s="83"/>
      <c r="HV229" s="83"/>
      <c r="HW229" s="83"/>
      <c r="HX229" s="83"/>
      <c r="HY229" s="83"/>
      <c r="HZ229" s="83"/>
      <c r="IA229" s="83"/>
      <c r="IB229" s="83"/>
      <c r="IC229" s="83"/>
      <c r="ID229" s="83"/>
      <c r="IE229" s="83"/>
      <c r="IF229" s="83"/>
      <c r="IG229" s="83"/>
      <c r="IH229" s="83"/>
      <c r="II229" s="83"/>
      <c r="IJ229" s="83"/>
      <c r="IK229" s="83"/>
      <c r="IL229" s="83"/>
      <c r="IM229" s="83"/>
      <c r="IN229" s="83"/>
      <c r="IO229" s="83"/>
      <c r="IP229" s="83"/>
      <c r="IQ229" s="83"/>
      <c r="IR229" s="83"/>
      <c r="IS229" s="83"/>
      <c r="IT229" s="83"/>
      <c r="IU229" s="83"/>
      <c r="IV229" s="83"/>
    </row>
    <row r="230" spans="1:256" ht="48" customHeight="1">
      <c r="A230" s="192">
        <f t="shared" si="8"/>
        <v>286</v>
      </c>
      <c r="B230" s="99" t="s">
        <v>551</v>
      </c>
      <c r="C230" s="99" t="s">
        <v>1</v>
      </c>
      <c r="D230" s="99" t="s">
        <v>3</v>
      </c>
      <c r="E230" s="99" t="s">
        <v>2</v>
      </c>
      <c r="F230" s="99">
        <v>893739</v>
      </c>
      <c r="G230" s="99">
        <v>893739</v>
      </c>
      <c r="H230" s="99">
        <v>889771.41</v>
      </c>
      <c r="I230" s="99" t="s">
        <v>1285</v>
      </c>
      <c r="J230" s="99"/>
      <c r="K230" s="99" t="s">
        <v>20</v>
      </c>
      <c r="L230" s="99" t="s">
        <v>498</v>
      </c>
      <c r="M230" s="99" t="s">
        <v>879</v>
      </c>
      <c r="N230" s="98"/>
      <c r="O230" s="4">
        <v>11</v>
      </c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  <c r="FI230" s="83"/>
      <c r="FJ230" s="83"/>
      <c r="FK230" s="83"/>
      <c r="FL230" s="83"/>
      <c r="FM230" s="83"/>
      <c r="FN230" s="83"/>
      <c r="FO230" s="83"/>
      <c r="FP230" s="83"/>
      <c r="FQ230" s="83"/>
      <c r="FR230" s="83"/>
      <c r="FS230" s="83"/>
      <c r="FT230" s="83"/>
      <c r="FU230" s="83"/>
      <c r="FV230" s="83"/>
      <c r="FW230" s="83"/>
      <c r="FX230" s="83"/>
      <c r="FY230" s="83"/>
      <c r="FZ230" s="83"/>
      <c r="GA230" s="83"/>
      <c r="GB230" s="83"/>
      <c r="GC230" s="83"/>
      <c r="GD230" s="83"/>
      <c r="GE230" s="83"/>
      <c r="GF230" s="83"/>
      <c r="GG230" s="83"/>
      <c r="GH230" s="83"/>
      <c r="GI230" s="83"/>
      <c r="GJ230" s="83"/>
      <c r="GK230" s="83"/>
      <c r="GL230" s="83"/>
      <c r="GM230" s="83"/>
      <c r="GN230" s="83"/>
      <c r="GO230" s="83"/>
      <c r="GP230" s="83"/>
      <c r="GQ230" s="83"/>
      <c r="GR230" s="83"/>
      <c r="GS230" s="83"/>
      <c r="GT230" s="83"/>
      <c r="GU230" s="83"/>
      <c r="GV230" s="83"/>
      <c r="GW230" s="83"/>
      <c r="GX230" s="83"/>
      <c r="GY230" s="83"/>
      <c r="GZ230" s="83"/>
      <c r="HA230" s="83"/>
      <c r="HB230" s="83"/>
      <c r="HC230" s="83"/>
      <c r="HD230" s="83"/>
      <c r="HE230" s="83"/>
      <c r="HF230" s="83"/>
      <c r="HG230" s="83"/>
      <c r="HH230" s="83"/>
      <c r="HI230" s="83"/>
      <c r="HJ230" s="83"/>
      <c r="HK230" s="83"/>
      <c r="HL230" s="83"/>
      <c r="HM230" s="83"/>
      <c r="HN230" s="83"/>
      <c r="HO230" s="83"/>
      <c r="HP230" s="83"/>
      <c r="HQ230" s="83"/>
      <c r="HR230" s="83"/>
      <c r="HS230" s="83"/>
      <c r="HT230" s="83"/>
      <c r="HU230" s="83"/>
      <c r="HV230" s="83"/>
      <c r="HW230" s="83"/>
      <c r="HX230" s="83"/>
      <c r="HY230" s="83"/>
      <c r="HZ230" s="83"/>
      <c r="IA230" s="83"/>
      <c r="IB230" s="83"/>
      <c r="IC230" s="83"/>
      <c r="ID230" s="83"/>
      <c r="IE230" s="83"/>
      <c r="IF230" s="83"/>
      <c r="IG230" s="83"/>
      <c r="IH230" s="83"/>
      <c r="II230" s="83"/>
      <c r="IJ230" s="83"/>
      <c r="IK230" s="83"/>
      <c r="IL230" s="83"/>
      <c r="IM230" s="83"/>
      <c r="IN230" s="83"/>
      <c r="IO230" s="83"/>
      <c r="IP230" s="83"/>
      <c r="IQ230" s="83"/>
      <c r="IR230" s="83"/>
      <c r="IS230" s="83"/>
      <c r="IT230" s="83"/>
      <c r="IU230" s="83"/>
      <c r="IV230" s="83"/>
    </row>
    <row r="231" spans="1:256" ht="45.75" customHeight="1">
      <c r="A231" s="192">
        <f t="shared" si="8"/>
        <v>287</v>
      </c>
      <c r="B231" s="99" t="s">
        <v>551</v>
      </c>
      <c r="C231" s="99" t="s">
        <v>758</v>
      </c>
      <c r="D231" s="99" t="s">
        <v>590</v>
      </c>
      <c r="E231" s="99">
        <v>45.9</v>
      </c>
      <c r="F231" s="99">
        <v>870000</v>
      </c>
      <c r="G231" s="99">
        <v>870000</v>
      </c>
      <c r="H231" s="99">
        <v>1035754.61</v>
      </c>
      <c r="I231" s="99" t="s">
        <v>1286</v>
      </c>
      <c r="J231" s="99"/>
      <c r="K231" s="99" t="s">
        <v>759</v>
      </c>
      <c r="L231" s="99" t="s">
        <v>498</v>
      </c>
      <c r="M231" s="99" t="s">
        <v>880</v>
      </c>
      <c r="N231" s="98"/>
      <c r="O231" s="4">
        <v>10</v>
      </c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  <c r="FI231" s="83"/>
      <c r="FJ231" s="83"/>
      <c r="FK231" s="83"/>
      <c r="FL231" s="83"/>
      <c r="FM231" s="83"/>
      <c r="FN231" s="83"/>
      <c r="FO231" s="83"/>
      <c r="FP231" s="83"/>
      <c r="FQ231" s="83"/>
      <c r="FR231" s="83"/>
      <c r="FS231" s="83"/>
      <c r="FT231" s="83"/>
      <c r="FU231" s="83"/>
      <c r="FV231" s="83"/>
      <c r="FW231" s="83"/>
      <c r="FX231" s="83"/>
      <c r="FY231" s="83"/>
      <c r="FZ231" s="83"/>
      <c r="GA231" s="83"/>
      <c r="GB231" s="83"/>
      <c r="GC231" s="83"/>
      <c r="GD231" s="83"/>
      <c r="GE231" s="83"/>
      <c r="GF231" s="83"/>
      <c r="GG231" s="83"/>
      <c r="GH231" s="83"/>
      <c r="GI231" s="83"/>
      <c r="GJ231" s="83"/>
      <c r="GK231" s="83"/>
      <c r="GL231" s="83"/>
      <c r="GM231" s="83"/>
      <c r="GN231" s="83"/>
      <c r="GO231" s="83"/>
      <c r="GP231" s="83"/>
      <c r="GQ231" s="83"/>
      <c r="GR231" s="83"/>
      <c r="GS231" s="83"/>
      <c r="GT231" s="83"/>
      <c r="GU231" s="83"/>
      <c r="GV231" s="83"/>
      <c r="GW231" s="83"/>
      <c r="GX231" s="83"/>
      <c r="GY231" s="83"/>
      <c r="GZ231" s="83"/>
      <c r="HA231" s="83"/>
      <c r="HB231" s="83"/>
      <c r="HC231" s="83"/>
      <c r="HD231" s="83"/>
      <c r="HE231" s="83"/>
      <c r="HF231" s="83"/>
      <c r="HG231" s="83"/>
      <c r="HH231" s="83"/>
      <c r="HI231" s="83"/>
      <c r="HJ231" s="83"/>
      <c r="HK231" s="83"/>
      <c r="HL231" s="83"/>
      <c r="HM231" s="83"/>
      <c r="HN231" s="83"/>
      <c r="HO231" s="83"/>
      <c r="HP231" s="83"/>
      <c r="HQ231" s="83"/>
      <c r="HR231" s="83"/>
      <c r="HS231" s="83"/>
      <c r="HT231" s="83"/>
      <c r="HU231" s="83"/>
      <c r="HV231" s="83"/>
      <c r="HW231" s="83"/>
      <c r="HX231" s="83"/>
      <c r="HY231" s="83"/>
      <c r="HZ231" s="83"/>
      <c r="IA231" s="83"/>
      <c r="IB231" s="83"/>
      <c r="IC231" s="83"/>
      <c r="ID231" s="83"/>
      <c r="IE231" s="83"/>
      <c r="IF231" s="83"/>
      <c r="IG231" s="83"/>
      <c r="IH231" s="83"/>
      <c r="II231" s="83"/>
      <c r="IJ231" s="83"/>
      <c r="IK231" s="83"/>
      <c r="IL231" s="83"/>
      <c r="IM231" s="83"/>
      <c r="IN231" s="83"/>
      <c r="IO231" s="83"/>
      <c r="IP231" s="83"/>
      <c r="IQ231" s="83"/>
      <c r="IR231" s="83"/>
      <c r="IS231" s="83"/>
      <c r="IT231" s="83"/>
      <c r="IU231" s="83"/>
      <c r="IV231" s="83"/>
    </row>
    <row r="232" spans="1:256" ht="58.5" customHeight="1">
      <c r="A232" s="192">
        <f t="shared" si="8"/>
        <v>288</v>
      </c>
      <c r="B232" s="207" t="s">
        <v>551</v>
      </c>
      <c r="C232" s="207" t="s">
        <v>760</v>
      </c>
      <c r="D232" s="207" t="s">
        <v>761</v>
      </c>
      <c r="E232" s="207">
        <v>47.2</v>
      </c>
      <c r="F232" s="207">
        <v>897303</v>
      </c>
      <c r="G232" s="207">
        <v>897303</v>
      </c>
      <c r="H232" s="207">
        <v>1163348.78</v>
      </c>
      <c r="I232" s="208">
        <v>45114</v>
      </c>
      <c r="J232" s="207"/>
      <c r="K232" s="207" t="s">
        <v>1677</v>
      </c>
      <c r="L232" s="207" t="s">
        <v>1675</v>
      </c>
      <c r="M232" s="207" t="s">
        <v>1676</v>
      </c>
      <c r="N232" s="98"/>
      <c r="O232" s="4">
        <v>39</v>
      </c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  <c r="FR232" s="83"/>
      <c r="FS232" s="83"/>
      <c r="FT232" s="83"/>
      <c r="FU232" s="83"/>
      <c r="FV232" s="83"/>
      <c r="FW232" s="83"/>
      <c r="FX232" s="83"/>
      <c r="FY232" s="83"/>
      <c r="FZ232" s="83"/>
      <c r="GA232" s="83"/>
      <c r="GB232" s="83"/>
      <c r="GC232" s="83"/>
      <c r="GD232" s="83"/>
      <c r="GE232" s="83"/>
      <c r="GF232" s="83"/>
      <c r="GG232" s="83"/>
      <c r="GH232" s="83"/>
      <c r="GI232" s="83"/>
      <c r="GJ232" s="83"/>
      <c r="GK232" s="83"/>
      <c r="GL232" s="83"/>
      <c r="GM232" s="83"/>
      <c r="GN232" s="83"/>
      <c r="GO232" s="83"/>
      <c r="GP232" s="83"/>
      <c r="GQ232" s="83"/>
      <c r="GR232" s="83"/>
      <c r="GS232" s="83"/>
      <c r="GT232" s="83"/>
      <c r="GU232" s="83"/>
      <c r="GV232" s="83"/>
      <c r="GW232" s="83"/>
      <c r="GX232" s="83"/>
      <c r="GY232" s="83"/>
      <c r="GZ232" s="83"/>
      <c r="HA232" s="83"/>
      <c r="HB232" s="83"/>
      <c r="HC232" s="83"/>
      <c r="HD232" s="83"/>
      <c r="HE232" s="83"/>
      <c r="HF232" s="83"/>
      <c r="HG232" s="83"/>
      <c r="HH232" s="83"/>
      <c r="HI232" s="83"/>
      <c r="HJ232" s="83"/>
      <c r="HK232" s="83"/>
      <c r="HL232" s="83"/>
      <c r="HM232" s="83"/>
      <c r="HN232" s="83"/>
      <c r="HO232" s="83"/>
      <c r="HP232" s="83"/>
      <c r="HQ232" s="83"/>
      <c r="HR232" s="83"/>
      <c r="HS232" s="83"/>
      <c r="HT232" s="83"/>
      <c r="HU232" s="83"/>
      <c r="HV232" s="83"/>
      <c r="HW232" s="83"/>
      <c r="HX232" s="83"/>
      <c r="HY232" s="83"/>
      <c r="HZ232" s="83"/>
      <c r="IA232" s="83"/>
      <c r="IB232" s="83"/>
      <c r="IC232" s="83"/>
      <c r="ID232" s="83"/>
      <c r="IE232" s="83"/>
      <c r="IF232" s="83"/>
      <c r="IG232" s="83"/>
      <c r="IH232" s="83"/>
      <c r="II232" s="83"/>
      <c r="IJ232" s="83"/>
      <c r="IK232" s="83"/>
      <c r="IL232" s="83"/>
      <c r="IM232" s="83"/>
      <c r="IN232" s="83"/>
      <c r="IO232" s="83"/>
      <c r="IP232" s="83"/>
      <c r="IQ232" s="83"/>
      <c r="IR232" s="83"/>
      <c r="IS232" s="83"/>
      <c r="IT232" s="83"/>
      <c r="IU232" s="83"/>
      <c r="IV232" s="83"/>
    </row>
    <row r="233" spans="1:256" ht="56.25" customHeight="1">
      <c r="A233" s="192">
        <f t="shared" si="8"/>
        <v>289</v>
      </c>
      <c r="B233" s="99" t="s">
        <v>551</v>
      </c>
      <c r="C233" s="99" t="s">
        <v>764</v>
      </c>
      <c r="D233" s="99" t="s">
        <v>765</v>
      </c>
      <c r="E233" s="99">
        <v>34</v>
      </c>
      <c r="F233" s="99">
        <v>942068</v>
      </c>
      <c r="G233" s="99">
        <v>942068</v>
      </c>
      <c r="H233" s="99">
        <v>984223.84</v>
      </c>
      <c r="I233" s="99" t="s">
        <v>766</v>
      </c>
      <c r="J233" s="99"/>
      <c r="K233" s="99" t="s">
        <v>1726</v>
      </c>
      <c r="L233" s="99" t="s">
        <v>498</v>
      </c>
      <c r="M233" s="99" t="s">
        <v>881</v>
      </c>
      <c r="N233" s="98"/>
      <c r="O233" s="4">
        <v>29</v>
      </c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  <c r="FI233" s="83"/>
      <c r="FJ233" s="83"/>
      <c r="FK233" s="83"/>
      <c r="FL233" s="83"/>
      <c r="FM233" s="83"/>
      <c r="FN233" s="83"/>
      <c r="FO233" s="83"/>
      <c r="FP233" s="83"/>
      <c r="FQ233" s="83"/>
      <c r="FR233" s="83"/>
      <c r="FS233" s="83"/>
      <c r="FT233" s="83"/>
      <c r="FU233" s="83"/>
      <c r="FV233" s="83"/>
      <c r="FW233" s="83"/>
      <c r="FX233" s="83"/>
      <c r="FY233" s="83"/>
      <c r="FZ233" s="83"/>
      <c r="GA233" s="83"/>
      <c r="GB233" s="83"/>
      <c r="GC233" s="83"/>
      <c r="GD233" s="83"/>
      <c r="GE233" s="83"/>
      <c r="GF233" s="83"/>
      <c r="GG233" s="83"/>
      <c r="GH233" s="83"/>
      <c r="GI233" s="83"/>
      <c r="GJ233" s="83"/>
      <c r="GK233" s="83"/>
      <c r="GL233" s="83"/>
      <c r="GM233" s="83"/>
      <c r="GN233" s="83"/>
      <c r="GO233" s="83"/>
      <c r="GP233" s="83"/>
      <c r="GQ233" s="83"/>
      <c r="GR233" s="83"/>
      <c r="GS233" s="83"/>
      <c r="GT233" s="83"/>
      <c r="GU233" s="83"/>
      <c r="GV233" s="83"/>
      <c r="GW233" s="83"/>
      <c r="GX233" s="83"/>
      <c r="GY233" s="83"/>
      <c r="GZ233" s="83"/>
      <c r="HA233" s="83"/>
      <c r="HB233" s="83"/>
      <c r="HC233" s="83"/>
      <c r="HD233" s="83"/>
      <c r="HE233" s="83"/>
      <c r="HF233" s="83"/>
      <c r="HG233" s="83"/>
      <c r="HH233" s="83"/>
      <c r="HI233" s="83"/>
      <c r="HJ233" s="83"/>
      <c r="HK233" s="83"/>
      <c r="HL233" s="83"/>
      <c r="HM233" s="83"/>
      <c r="HN233" s="83"/>
      <c r="HO233" s="83"/>
      <c r="HP233" s="83"/>
      <c r="HQ233" s="83"/>
      <c r="HR233" s="83"/>
      <c r="HS233" s="83"/>
      <c r="HT233" s="83"/>
      <c r="HU233" s="83"/>
      <c r="HV233" s="83"/>
      <c r="HW233" s="83"/>
      <c r="HX233" s="83"/>
      <c r="HY233" s="83"/>
      <c r="HZ233" s="83"/>
      <c r="IA233" s="83"/>
      <c r="IB233" s="83"/>
      <c r="IC233" s="83"/>
      <c r="ID233" s="83"/>
      <c r="IE233" s="83"/>
      <c r="IF233" s="83"/>
      <c r="IG233" s="83"/>
      <c r="IH233" s="83"/>
      <c r="II233" s="83"/>
      <c r="IJ233" s="83"/>
      <c r="IK233" s="83"/>
      <c r="IL233" s="83"/>
      <c r="IM233" s="83"/>
      <c r="IN233" s="83"/>
      <c r="IO233" s="83"/>
      <c r="IP233" s="83"/>
      <c r="IQ233" s="83"/>
      <c r="IR233" s="83"/>
      <c r="IS233" s="83"/>
      <c r="IT233" s="83"/>
      <c r="IU233" s="83"/>
      <c r="IV233" s="83"/>
    </row>
    <row r="234" spans="1:256" ht="62.25" customHeight="1">
      <c r="A234" s="192">
        <f t="shared" si="8"/>
        <v>290</v>
      </c>
      <c r="B234" s="99" t="s">
        <v>551</v>
      </c>
      <c r="C234" s="99" t="s">
        <v>762</v>
      </c>
      <c r="D234" s="99" t="s">
        <v>763</v>
      </c>
      <c r="E234" s="99">
        <v>42.5</v>
      </c>
      <c r="F234" s="99">
        <v>946803</v>
      </c>
      <c r="G234" s="99">
        <v>946803</v>
      </c>
      <c r="H234" s="99">
        <v>999509.47</v>
      </c>
      <c r="I234" s="99" t="s">
        <v>766</v>
      </c>
      <c r="J234" s="99"/>
      <c r="K234" s="99" t="s">
        <v>1667</v>
      </c>
      <c r="L234" s="99" t="s">
        <v>498</v>
      </c>
      <c r="M234" s="99" t="s">
        <v>882</v>
      </c>
      <c r="N234" s="98">
        <v>1671</v>
      </c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3"/>
      <c r="FK234" s="83"/>
      <c r="FL234" s="83"/>
      <c r="FM234" s="83"/>
      <c r="FN234" s="83"/>
      <c r="FO234" s="83"/>
      <c r="FP234" s="83"/>
      <c r="FQ234" s="83"/>
      <c r="FR234" s="83"/>
      <c r="FS234" s="83"/>
      <c r="FT234" s="83"/>
      <c r="FU234" s="83"/>
      <c r="FV234" s="83"/>
      <c r="FW234" s="83"/>
      <c r="FX234" s="83"/>
      <c r="FY234" s="83"/>
      <c r="FZ234" s="83"/>
      <c r="GA234" s="83"/>
      <c r="GB234" s="83"/>
      <c r="GC234" s="83"/>
      <c r="GD234" s="83"/>
      <c r="GE234" s="83"/>
      <c r="GF234" s="83"/>
      <c r="GG234" s="83"/>
      <c r="GH234" s="83"/>
      <c r="GI234" s="83"/>
      <c r="GJ234" s="83"/>
      <c r="GK234" s="83"/>
      <c r="GL234" s="83"/>
      <c r="GM234" s="83"/>
      <c r="GN234" s="83"/>
      <c r="GO234" s="83"/>
      <c r="GP234" s="83"/>
      <c r="GQ234" s="83"/>
      <c r="GR234" s="83"/>
      <c r="GS234" s="83"/>
      <c r="GT234" s="83"/>
      <c r="GU234" s="83"/>
      <c r="GV234" s="83"/>
      <c r="GW234" s="83"/>
      <c r="GX234" s="83"/>
      <c r="GY234" s="83"/>
      <c r="GZ234" s="83"/>
      <c r="HA234" s="83"/>
      <c r="HB234" s="83"/>
      <c r="HC234" s="83"/>
      <c r="HD234" s="83"/>
      <c r="HE234" s="83"/>
      <c r="HF234" s="83"/>
      <c r="HG234" s="83"/>
      <c r="HH234" s="83"/>
      <c r="HI234" s="83"/>
      <c r="HJ234" s="83"/>
      <c r="HK234" s="83"/>
      <c r="HL234" s="83"/>
      <c r="HM234" s="83"/>
      <c r="HN234" s="83"/>
      <c r="HO234" s="83"/>
      <c r="HP234" s="83"/>
      <c r="HQ234" s="83"/>
      <c r="HR234" s="83"/>
      <c r="HS234" s="83"/>
      <c r="HT234" s="83"/>
      <c r="HU234" s="83"/>
      <c r="HV234" s="83"/>
      <c r="HW234" s="83"/>
      <c r="HX234" s="83"/>
      <c r="HY234" s="83"/>
      <c r="HZ234" s="83"/>
      <c r="IA234" s="83"/>
      <c r="IB234" s="83"/>
      <c r="IC234" s="83"/>
      <c r="ID234" s="83"/>
      <c r="IE234" s="83"/>
      <c r="IF234" s="83"/>
      <c r="IG234" s="83"/>
      <c r="IH234" s="83"/>
      <c r="II234" s="83"/>
      <c r="IJ234" s="83"/>
      <c r="IK234" s="83"/>
      <c r="IL234" s="83"/>
      <c r="IM234" s="83"/>
      <c r="IN234" s="83"/>
      <c r="IO234" s="83"/>
      <c r="IP234" s="83"/>
      <c r="IQ234" s="83"/>
      <c r="IR234" s="83"/>
      <c r="IS234" s="83"/>
      <c r="IT234" s="83"/>
      <c r="IU234" s="83"/>
      <c r="IV234" s="83"/>
    </row>
    <row r="235" spans="1:256" ht="48.75" customHeight="1">
      <c r="A235" s="192">
        <f t="shared" si="8"/>
        <v>291</v>
      </c>
      <c r="B235" s="99" t="s">
        <v>551</v>
      </c>
      <c r="C235" s="99" t="s">
        <v>767</v>
      </c>
      <c r="D235" s="99" t="s">
        <v>1186</v>
      </c>
      <c r="E235" s="99">
        <v>41.7</v>
      </c>
      <c r="F235" s="99">
        <v>778675.37</v>
      </c>
      <c r="G235" s="99"/>
      <c r="H235" s="99">
        <v>990787.83</v>
      </c>
      <c r="I235" s="99" t="s">
        <v>768</v>
      </c>
      <c r="J235" s="99"/>
      <c r="K235" s="99" t="s">
        <v>1720</v>
      </c>
      <c r="L235" s="99" t="s">
        <v>498</v>
      </c>
      <c r="M235" s="99" t="s">
        <v>883</v>
      </c>
      <c r="N235" s="98">
        <v>10087</v>
      </c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83"/>
      <c r="GD235" s="83"/>
      <c r="GE235" s="83"/>
      <c r="GF235" s="83"/>
      <c r="GG235" s="83"/>
      <c r="GH235" s="83"/>
      <c r="GI235" s="83"/>
      <c r="GJ235" s="83"/>
      <c r="GK235" s="83"/>
      <c r="GL235" s="83"/>
      <c r="GM235" s="83"/>
      <c r="GN235" s="83"/>
      <c r="GO235" s="83"/>
      <c r="GP235" s="83"/>
      <c r="GQ235" s="83"/>
      <c r="GR235" s="83"/>
      <c r="GS235" s="83"/>
      <c r="GT235" s="83"/>
      <c r="GU235" s="83"/>
      <c r="GV235" s="83"/>
      <c r="GW235" s="83"/>
      <c r="GX235" s="83"/>
      <c r="GY235" s="83"/>
      <c r="GZ235" s="83"/>
      <c r="HA235" s="83"/>
      <c r="HB235" s="83"/>
      <c r="HC235" s="83"/>
      <c r="HD235" s="83"/>
      <c r="HE235" s="83"/>
      <c r="HF235" s="83"/>
      <c r="HG235" s="83"/>
      <c r="HH235" s="83"/>
      <c r="HI235" s="83"/>
      <c r="HJ235" s="83"/>
      <c r="HK235" s="83"/>
      <c r="HL235" s="83"/>
      <c r="HM235" s="83"/>
      <c r="HN235" s="83"/>
      <c r="HO235" s="83"/>
      <c r="HP235" s="83"/>
      <c r="HQ235" s="83"/>
      <c r="HR235" s="83"/>
      <c r="HS235" s="83"/>
      <c r="HT235" s="83"/>
      <c r="HU235" s="83"/>
      <c r="HV235" s="83"/>
      <c r="HW235" s="83"/>
      <c r="HX235" s="83"/>
      <c r="HY235" s="83"/>
      <c r="HZ235" s="83"/>
      <c r="IA235" s="83"/>
      <c r="IB235" s="83"/>
      <c r="IC235" s="83"/>
      <c r="ID235" s="83"/>
      <c r="IE235" s="83"/>
      <c r="IF235" s="83"/>
      <c r="IG235" s="83"/>
      <c r="IH235" s="83"/>
      <c r="II235" s="83"/>
      <c r="IJ235" s="83"/>
      <c r="IK235" s="83"/>
      <c r="IL235" s="83"/>
      <c r="IM235" s="83"/>
      <c r="IN235" s="83"/>
      <c r="IO235" s="83"/>
      <c r="IP235" s="83"/>
      <c r="IQ235" s="83"/>
      <c r="IR235" s="83"/>
      <c r="IS235" s="83"/>
      <c r="IT235" s="83"/>
      <c r="IU235" s="83"/>
      <c r="IV235" s="83"/>
    </row>
    <row r="236" spans="1:256" ht="57" customHeight="1">
      <c r="A236" s="192">
        <f t="shared" si="8"/>
        <v>292</v>
      </c>
      <c r="B236" s="207" t="s">
        <v>551</v>
      </c>
      <c r="C236" s="207" t="s">
        <v>769</v>
      </c>
      <c r="D236" s="207" t="s">
        <v>770</v>
      </c>
      <c r="E236" s="207">
        <v>34</v>
      </c>
      <c r="F236" s="207">
        <v>946803</v>
      </c>
      <c r="G236" s="207"/>
      <c r="H236" s="207">
        <v>786065.04</v>
      </c>
      <c r="I236" s="207" t="s">
        <v>1730</v>
      </c>
      <c r="J236" s="207"/>
      <c r="K236" s="207" t="s">
        <v>1729</v>
      </c>
      <c r="L236" s="207" t="s">
        <v>1727</v>
      </c>
      <c r="M236" s="207" t="s">
        <v>1728</v>
      </c>
      <c r="N236" s="98">
        <v>4600</v>
      </c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83"/>
      <c r="GD236" s="83"/>
      <c r="GE236" s="83"/>
      <c r="GF236" s="83"/>
      <c r="GG236" s="83"/>
      <c r="GH236" s="83"/>
      <c r="GI236" s="83"/>
      <c r="GJ236" s="83"/>
      <c r="GK236" s="83"/>
      <c r="GL236" s="83"/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/>
      <c r="HB236" s="83"/>
      <c r="HC236" s="83"/>
      <c r="HD236" s="83"/>
      <c r="HE236" s="83"/>
      <c r="HF236" s="83"/>
      <c r="HG236" s="83"/>
      <c r="HH236" s="83"/>
      <c r="HI236" s="83"/>
      <c r="HJ236" s="83"/>
      <c r="HK236" s="83"/>
      <c r="HL236" s="83"/>
      <c r="HM236" s="83"/>
      <c r="HN236" s="83"/>
      <c r="HO236" s="83"/>
      <c r="HP236" s="83"/>
      <c r="HQ236" s="83"/>
      <c r="HR236" s="83"/>
      <c r="HS236" s="83"/>
      <c r="HT236" s="83"/>
      <c r="HU236" s="83"/>
      <c r="HV236" s="83"/>
      <c r="HW236" s="83"/>
      <c r="HX236" s="83"/>
      <c r="HY236" s="83"/>
      <c r="HZ236" s="83"/>
      <c r="IA236" s="83"/>
      <c r="IB236" s="83"/>
      <c r="IC236" s="83"/>
      <c r="ID236" s="83"/>
      <c r="IE236" s="83"/>
      <c r="IF236" s="83"/>
      <c r="IG236" s="83"/>
      <c r="IH236" s="83"/>
      <c r="II236" s="83"/>
      <c r="IJ236" s="83"/>
      <c r="IK236" s="83"/>
      <c r="IL236" s="83"/>
      <c r="IM236" s="83"/>
      <c r="IN236" s="83"/>
      <c r="IO236" s="83"/>
      <c r="IP236" s="83"/>
      <c r="IQ236" s="83"/>
      <c r="IR236" s="83"/>
      <c r="IS236" s="83"/>
      <c r="IT236" s="83"/>
      <c r="IU236" s="83"/>
      <c r="IV236" s="83"/>
    </row>
    <row r="237" spans="1:256" ht="69" customHeight="1">
      <c r="A237" s="192">
        <f t="shared" si="8"/>
        <v>293</v>
      </c>
      <c r="B237" s="99" t="s">
        <v>551</v>
      </c>
      <c r="C237" s="99" t="s">
        <v>772</v>
      </c>
      <c r="D237" s="99" t="s">
        <v>771</v>
      </c>
      <c r="E237" s="99">
        <v>53.2</v>
      </c>
      <c r="F237" s="99">
        <v>942068.98</v>
      </c>
      <c r="G237" s="99"/>
      <c r="H237" s="99">
        <v>1109882.34</v>
      </c>
      <c r="I237" s="99" t="s">
        <v>1287</v>
      </c>
      <c r="J237" s="99"/>
      <c r="K237" s="99" t="s">
        <v>773</v>
      </c>
      <c r="L237" s="99" t="s">
        <v>498</v>
      </c>
      <c r="M237" s="99" t="s">
        <v>884</v>
      </c>
      <c r="N237" s="98">
        <v>1500</v>
      </c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</row>
    <row r="238" spans="1:256" ht="66.75" customHeight="1">
      <c r="A238" s="192">
        <f t="shared" si="8"/>
        <v>294</v>
      </c>
      <c r="B238" s="99" t="s">
        <v>551</v>
      </c>
      <c r="C238" s="99" t="s">
        <v>911</v>
      </c>
      <c r="D238" s="99" t="s">
        <v>910</v>
      </c>
      <c r="E238" s="99">
        <v>41.3</v>
      </c>
      <c r="F238" s="99">
        <v>533596.83</v>
      </c>
      <c r="G238" s="99"/>
      <c r="H238" s="99">
        <v>1065806.8</v>
      </c>
      <c r="I238" s="99" t="s">
        <v>1288</v>
      </c>
      <c r="J238" s="99"/>
      <c r="K238" s="99" t="s">
        <v>916</v>
      </c>
      <c r="L238" s="99" t="s">
        <v>498</v>
      </c>
      <c r="M238" s="99" t="s">
        <v>1127</v>
      </c>
      <c r="N238" s="98">
        <v>1500</v>
      </c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83"/>
      <c r="GD238" s="83"/>
      <c r="GE238" s="83"/>
      <c r="GF238" s="83"/>
      <c r="GG238" s="83"/>
      <c r="GH238" s="83"/>
      <c r="GI238" s="83"/>
      <c r="GJ238" s="83"/>
      <c r="GK238" s="83"/>
      <c r="GL238" s="83"/>
      <c r="GM238" s="83"/>
      <c r="GN238" s="83"/>
      <c r="GO238" s="83"/>
      <c r="GP238" s="83"/>
      <c r="GQ238" s="83"/>
      <c r="GR238" s="83"/>
      <c r="GS238" s="83"/>
      <c r="GT238" s="83"/>
      <c r="GU238" s="83"/>
      <c r="GV238" s="83"/>
      <c r="GW238" s="83"/>
      <c r="GX238" s="83"/>
      <c r="GY238" s="83"/>
      <c r="GZ238" s="83"/>
      <c r="HA238" s="83"/>
      <c r="HB238" s="83"/>
      <c r="HC238" s="83"/>
      <c r="HD238" s="83"/>
      <c r="HE238" s="83"/>
      <c r="HF238" s="83"/>
      <c r="HG238" s="83"/>
      <c r="HH238" s="83"/>
      <c r="HI238" s="83"/>
      <c r="HJ238" s="83"/>
      <c r="HK238" s="83"/>
      <c r="HL238" s="83"/>
      <c r="HM238" s="83"/>
      <c r="HN238" s="83"/>
      <c r="HO238" s="83"/>
      <c r="HP238" s="83"/>
      <c r="HQ238" s="83"/>
      <c r="HR238" s="83"/>
      <c r="HS238" s="83"/>
      <c r="HT238" s="83"/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  <c r="IG238" s="83"/>
      <c r="IH238" s="83"/>
      <c r="II238" s="83"/>
      <c r="IJ238" s="83"/>
      <c r="IK238" s="83"/>
      <c r="IL238" s="83"/>
      <c r="IM238" s="83"/>
      <c r="IN238" s="83"/>
      <c r="IO238" s="83"/>
      <c r="IP238" s="83"/>
      <c r="IQ238" s="83"/>
      <c r="IR238" s="83"/>
      <c r="IS238" s="83"/>
      <c r="IT238" s="83"/>
      <c r="IU238" s="83"/>
      <c r="IV238" s="83"/>
    </row>
    <row r="239" spans="1:256" ht="54.75" customHeight="1">
      <c r="A239" s="192">
        <f t="shared" si="8"/>
        <v>295</v>
      </c>
      <c r="B239" s="99" t="s">
        <v>551</v>
      </c>
      <c r="C239" s="99" t="s">
        <v>912</v>
      </c>
      <c r="D239" s="99" t="s">
        <v>913</v>
      </c>
      <c r="E239" s="99">
        <v>58.2</v>
      </c>
      <c r="F239" s="99">
        <v>943207.82</v>
      </c>
      <c r="G239" s="99"/>
      <c r="H239" s="99">
        <v>1175838.46</v>
      </c>
      <c r="I239" s="99" t="s">
        <v>914</v>
      </c>
      <c r="J239" s="99"/>
      <c r="K239" s="99" t="s">
        <v>915</v>
      </c>
      <c r="L239" s="99" t="s">
        <v>498</v>
      </c>
      <c r="M239" s="99" t="s">
        <v>1670</v>
      </c>
      <c r="N239" s="98">
        <v>3800</v>
      </c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83"/>
      <c r="GD239" s="83"/>
      <c r="GE239" s="83"/>
      <c r="GF239" s="83"/>
      <c r="GG239" s="83"/>
      <c r="GH239" s="83"/>
      <c r="GI239" s="83"/>
      <c r="GJ239" s="83"/>
      <c r="GK239" s="83"/>
      <c r="GL239" s="83"/>
      <c r="GM239" s="83"/>
      <c r="GN239" s="83"/>
      <c r="GO239" s="83"/>
      <c r="GP239" s="83"/>
      <c r="GQ239" s="83"/>
      <c r="GR239" s="83"/>
      <c r="GS239" s="83"/>
      <c r="GT239" s="83"/>
      <c r="GU239" s="83"/>
      <c r="GV239" s="83"/>
      <c r="GW239" s="83"/>
      <c r="GX239" s="83"/>
      <c r="GY239" s="83"/>
      <c r="GZ239" s="83"/>
      <c r="HA239" s="83"/>
      <c r="HB239" s="83"/>
      <c r="HC239" s="83"/>
      <c r="HD239" s="83"/>
      <c r="HE239" s="83"/>
      <c r="HF239" s="83"/>
      <c r="HG239" s="83"/>
      <c r="HH239" s="83"/>
      <c r="HI239" s="83"/>
      <c r="HJ239" s="83"/>
      <c r="HK239" s="83"/>
      <c r="HL239" s="83"/>
      <c r="HM239" s="83"/>
      <c r="HN239" s="83"/>
      <c r="HO239" s="83"/>
      <c r="HP239" s="83"/>
      <c r="HQ239" s="83"/>
      <c r="HR239" s="83"/>
      <c r="HS239" s="83"/>
      <c r="HT239" s="83"/>
      <c r="HU239" s="83"/>
      <c r="HV239" s="83"/>
      <c r="HW239" s="83"/>
      <c r="HX239" s="83"/>
      <c r="HY239" s="83"/>
      <c r="HZ239" s="83"/>
      <c r="IA239" s="83"/>
      <c r="IB239" s="83"/>
      <c r="IC239" s="83"/>
      <c r="ID239" s="83"/>
      <c r="IE239" s="83"/>
      <c r="IF239" s="83"/>
      <c r="IG239" s="83"/>
      <c r="IH239" s="83"/>
      <c r="II239" s="83"/>
      <c r="IJ239" s="83"/>
      <c r="IK239" s="83"/>
      <c r="IL239" s="83"/>
      <c r="IM239" s="83"/>
      <c r="IN239" s="83"/>
      <c r="IO239" s="83"/>
      <c r="IP239" s="83"/>
      <c r="IQ239" s="83"/>
      <c r="IR239" s="83"/>
      <c r="IS239" s="83"/>
      <c r="IT239" s="83"/>
      <c r="IU239" s="83"/>
      <c r="IV239" s="83"/>
    </row>
    <row r="240" spans="1:256" ht="58.5" customHeight="1">
      <c r="A240" s="192">
        <f t="shared" si="8"/>
        <v>296</v>
      </c>
      <c r="B240" s="99" t="s">
        <v>551</v>
      </c>
      <c r="C240" s="99" t="s">
        <v>917</v>
      </c>
      <c r="D240" s="99" t="s">
        <v>918</v>
      </c>
      <c r="E240" s="99">
        <v>39.3</v>
      </c>
      <c r="F240" s="99">
        <v>636908.38</v>
      </c>
      <c r="G240" s="99"/>
      <c r="H240" s="99">
        <v>880924.43</v>
      </c>
      <c r="I240" s="99" t="s">
        <v>919</v>
      </c>
      <c r="J240" s="99"/>
      <c r="K240" s="99" t="s">
        <v>920</v>
      </c>
      <c r="L240" s="99" t="s">
        <v>498</v>
      </c>
      <c r="M240" s="99" t="s">
        <v>1671</v>
      </c>
      <c r="N240" s="98">
        <v>1500</v>
      </c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83"/>
      <c r="GD240" s="83"/>
      <c r="GE240" s="83"/>
      <c r="GF240" s="83"/>
      <c r="GG240" s="83"/>
      <c r="GH240" s="83"/>
      <c r="GI240" s="83"/>
      <c r="GJ240" s="83"/>
      <c r="GK240" s="83"/>
      <c r="GL240" s="83"/>
      <c r="GM240" s="83"/>
      <c r="GN240" s="83"/>
      <c r="GO240" s="83"/>
      <c r="GP240" s="83"/>
      <c r="GQ240" s="83"/>
      <c r="GR240" s="83"/>
      <c r="GS240" s="83"/>
      <c r="GT240" s="83"/>
      <c r="GU240" s="83"/>
      <c r="GV240" s="83"/>
      <c r="GW240" s="83"/>
      <c r="GX240" s="83"/>
      <c r="GY240" s="83"/>
      <c r="GZ240" s="83"/>
      <c r="HA240" s="83"/>
      <c r="HB240" s="83"/>
      <c r="HC240" s="83"/>
      <c r="HD240" s="83"/>
      <c r="HE240" s="83"/>
      <c r="HF240" s="83"/>
      <c r="HG240" s="83"/>
      <c r="HH240" s="83"/>
      <c r="HI240" s="83"/>
      <c r="HJ240" s="83"/>
      <c r="HK240" s="83"/>
      <c r="HL240" s="83"/>
      <c r="HM240" s="83"/>
      <c r="HN240" s="83"/>
      <c r="HO240" s="83"/>
      <c r="HP240" s="83"/>
      <c r="HQ240" s="83"/>
      <c r="HR240" s="83"/>
      <c r="HS240" s="83"/>
      <c r="HT240" s="83"/>
      <c r="HU240" s="83"/>
      <c r="HV240" s="83"/>
      <c r="HW240" s="83"/>
      <c r="HX240" s="83"/>
      <c r="HY240" s="83"/>
      <c r="HZ240" s="83"/>
      <c r="IA240" s="83"/>
      <c r="IB240" s="83"/>
      <c r="IC240" s="83"/>
      <c r="ID240" s="83"/>
      <c r="IE240" s="83"/>
      <c r="IF240" s="83"/>
      <c r="IG240" s="83"/>
      <c r="IH240" s="83"/>
      <c r="II240" s="83"/>
      <c r="IJ240" s="83"/>
      <c r="IK240" s="83"/>
      <c r="IL240" s="83"/>
      <c r="IM240" s="83"/>
      <c r="IN240" s="83"/>
      <c r="IO240" s="83"/>
      <c r="IP240" s="83"/>
      <c r="IQ240" s="83"/>
      <c r="IR240" s="83"/>
      <c r="IS240" s="83"/>
      <c r="IT240" s="83"/>
      <c r="IU240" s="83"/>
      <c r="IV240" s="83"/>
    </row>
    <row r="241" spans="1:256" ht="59.25" customHeight="1">
      <c r="A241" s="192">
        <f t="shared" si="8"/>
        <v>297</v>
      </c>
      <c r="B241" s="99" t="s">
        <v>551</v>
      </c>
      <c r="C241" s="99" t="s">
        <v>1736</v>
      </c>
      <c r="D241" s="99" t="s">
        <v>1333</v>
      </c>
      <c r="E241" s="99">
        <v>33.2</v>
      </c>
      <c r="F241" s="99">
        <v>0</v>
      </c>
      <c r="G241" s="99">
        <v>0</v>
      </c>
      <c r="H241" s="99">
        <v>892247.01</v>
      </c>
      <c r="I241" s="99" t="s">
        <v>1334</v>
      </c>
      <c r="J241" s="99"/>
      <c r="K241" s="99" t="s">
        <v>1335</v>
      </c>
      <c r="L241" s="99" t="s">
        <v>705</v>
      </c>
      <c r="M241" s="99" t="s">
        <v>1127</v>
      </c>
      <c r="N241" s="98">
        <v>10000</v>
      </c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  <c r="FR241" s="83"/>
      <c r="FS241" s="83"/>
      <c r="FT241" s="83"/>
      <c r="FU241" s="83"/>
      <c r="FV241" s="83"/>
      <c r="FW241" s="83"/>
      <c r="FX241" s="83"/>
      <c r="FY241" s="83"/>
      <c r="FZ241" s="83"/>
      <c r="GA241" s="83"/>
      <c r="GB241" s="83"/>
      <c r="GC241" s="83"/>
      <c r="GD241" s="83"/>
      <c r="GE241" s="83"/>
      <c r="GF241" s="83"/>
      <c r="GG241" s="83"/>
      <c r="GH241" s="83"/>
      <c r="GI241" s="83"/>
      <c r="GJ241" s="83"/>
      <c r="GK241" s="83"/>
      <c r="GL241" s="83"/>
      <c r="GM241" s="83"/>
      <c r="GN241" s="83"/>
      <c r="GO241" s="83"/>
      <c r="GP241" s="83"/>
      <c r="GQ241" s="83"/>
      <c r="GR241" s="83"/>
      <c r="GS241" s="83"/>
      <c r="GT241" s="83"/>
      <c r="GU241" s="83"/>
      <c r="GV241" s="83"/>
      <c r="GW241" s="83"/>
      <c r="GX241" s="83"/>
      <c r="GY241" s="83"/>
      <c r="GZ241" s="83"/>
      <c r="HA241" s="83"/>
      <c r="HB241" s="83"/>
      <c r="HC241" s="83"/>
      <c r="HD241" s="83"/>
      <c r="HE241" s="83"/>
      <c r="HF241" s="83"/>
      <c r="HG241" s="83"/>
      <c r="HH241" s="83"/>
      <c r="HI241" s="83"/>
      <c r="HJ241" s="83"/>
      <c r="HK241" s="83"/>
      <c r="HL241" s="83"/>
      <c r="HM241" s="83"/>
      <c r="HN241" s="83"/>
      <c r="HO241" s="83"/>
      <c r="HP241" s="83"/>
      <c r="HQ241" s="83"/>
      <c r="HR241" s="83"/>
      <c r="HS241" s="83"/>
      <c r="HT241" s="83"/>
      <c r="HU241" s="83"/>
      <c r="HV241" s="83"/>
      <c r="HW241" s="83"/>
      <c r="HX241" s="83"/>
      <c r="HY241" s="83"/>
      <c r="HZ241" s="83"/>
      <c r="IA241" s="83"/>
      <c r="IB241" s="83"/>
      <c r="IC241" s="83"/>
      <c r="ID241" s="83"/>
      <c r="IE241" s="83"/>
      <c r="IF241" s="83"/>
      <c r="IG241" s="83"/>
      <c r="IH241" s="83"/>
      <c r="II241" s="83"/>
      <c r="IJ241" s="83"/>
      <c r="IK241" s="83"/>
      <c r="IL241" s="83"/>
      <c r="IM241" s="83"/>
      <c r="IN241" s="83"/>
      <c r="IO241" s="83"/>
      <c r="IP241" s="83"/>
      <c r="IQ241" s="83"/>
      <c r="IR241" s="83"/>
      <c r="IS241" s="83"/>
      <c r="IT241" s="83"/>
      <c r="IU241" s="83"/>
      <c r="IV241" s="83"/>
    </row>
    <row r="242" spans="1:256" ht="54.75" customHeight="1">
      <c r="A242" s="192">
        <f t="shared" si="8"/>
        <v>298</v>
      </c>
      <c r="B242" s="99" t="s">
        <v>551</v>
      </c>
      <c r="C242" s="99" t="s">
        <v>1349</v>
      </c>
      <c r="D242" s="99" t="s">
        <v>1347</v>
      </c>
      <c r="E242" s="99">
        <v>34.6</v>
      </c>
      <c r="F242" s="99">
        <v>1344200</v>
      </c>
      <c r="G242" s="99"/>
      <c r="H242" s="99">
        <v>1151752.34</v>
      </c>
      <c r="I242" s="99" t="s">
        <v>1348</v>
      </c>
      <c r="J242" s="99"/>
      <c r="K242" s="99" t="s">
        <v>1381</v>
      </c>
      <c r="L242" s="99" t="s">
        <v>1346</v>
      </c>
      <c r="M242" s="99" t="s">
        <v>1389</v>
      </c>
      <c r="N242" s="98">
        <v>45600</v>
      </c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  <c r="GB242" s="83"/>
      <c r="GC242" s="83"/>
      <c r="GD242" s="83"/>
      <c r="GE242" s="83"/>
      <c r="GF242" s="83"/>
      <c r="GG242" s="83"/>
      <c r="GH242" s="83"/>
      <c r="GI242" s="83"/>
      <c r="GJ242" s="83"/>
      <c r="GK242" s="83"/>
      <c r="GL242" s="83"/>
      <c r="GM242" s="83"/>
      <c r="GN242" s="83"/>
      <c r="GO242" s="83"/>
      <c r="GP242" s="83"/>
      <c r="GQ242" s="83"/>
      <c r="GR242" s="83"/>
      <c r="GS242" s="83"/>
      <c r="GT242" s="83"/>
      <c r="GU242" s="83"/>
      <c r="GV242" s="83"/>
      <c r="GW242" s="83"/>
      <c r="GX242" s="83"/>
      <c r="GY242" s="83"/>
      <c r="GZ242" s="83"/>
      <c r="HA242" s="83"/>
      <c r="HB242" s="83"/>
      <c r="HC242" s="83"/>
      <c r="HD242" s="83"/>
      <c r="HE242" s="83"/>
      <c r="HF242" s="83"/>
      <c r="HG242" s="83"/>
      <c r="HH242" s="83"/>
      <c r="HI242" s="83"/>
      <c r="HJ242" s="83"/>
      <c r="HK242" s="83"/>
      <c r="HL242" s="83"/>
      <c r="HM242" s="83"/>
      <c r="HN242" s="83"/>
      <c r="HO242" s="83"/>
      <c r="HP242" s="83"/>
      <c r="HQ242" s="83"/>
      <c r="HR242" s="83"/>
      <c r="HS242" s="83"/>
      <c r="HT242" s="83"/>
      <c r="HU242" s="83"/>
      <c r="HV242" s="83"/>
      <c r="HW242" s="83"/>
      <c r="HX242" s="83"/>
      <c r="HY242" s="83"/>
      <c r="HZ242" s="83"/>
      <c r="IA242" s="83"/>
      <c r="IB242" s="83"/>
      <c r="IC242" s="83"/>
      <c r="ID242" s="83"/>
      <c r="IE242" s="83"/>
      <c r="IF242" s="83"/>
      <c r="IG242" s="83"/>
      <c r="IH242" s="83"/>
      <c r="II242" s="83"/>
      <c r="IJ242" s="83"/>
      <c r="IK242" s="83"/>
      <c r="IL242" s="83"/>
      <c r="IM242" s="83"/>
      <c r="IN242" s="83"/>
      <c r="IO242" s="83"/>
      <c r="IP242" s="83"/>
      <c r="IQ242" s="83"/>
      <c r="IR242" s="83"/>
      <c r="IS242" s="83"/>
      <c r="IT242" s="83"/>
      <c r="IU242" s="83"/>
      <c r="IV242" s="83"/>
    </row>
    <row r="243" spans="1:256" ht="64.5" customHeight="1">
      <c r="A243" s="192">
        <f t="shared" si="8"/>
        <v>299</v>
      </c>
      <c r="B243" s="99" t="s">
        <v>551</v>
      </c>
      <c r="C243" s="99" t="s">
        <v>1350</v>
      </c>
      <c r="D243" s="99" t="s">
        <v>1351</v>
      </c>
      <c r="E243" s="99">
        <v>34.5</v>
      </c>
      <c r="F243" s="99">
        <v>1344200</v>
      </c>
      <c r="G243" s="99"/>
      <c r="H243" s="99">
        <v>1148423.58</v>
      </c>
      <c r="I243" s="99" t="s">
        <v>1352</v>
      </c>
      <c r="J243" s="99"/>
      <c r="K243" s="99" t="s">
        <v>1380</v>
      </c>
      <c r="L243" s="99" t="s">
        <v>1346</v>
      </c>
      <c r="M243" s="99" t="s">
        <v>1390</v>
      </c>
      <c r="N243" s="98">
        <v>10000</v>
      </c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83"/>
      <c r="GD243" s="83"/>
      <c r="GE243" s="83"/>
      <c r="GF243" s="83"/>
      <c r="GG243" s="83"/>
      <c r="GH243" s="83"/>
      <c r="GI243" s="83"/>
      <c r="GJ243" s="83"/>
      <c r="GK243" s="83"/>
      <c r="GL243" s="83"/>
      <c r="GM243" s="83"/>
      <c r="GN243" s="83"/>
      <c r="GO243" s="83"/>
      <c r="GP243" s="83"/>
      <c r="GQ243" s="83"/>
      <c r="GR243" s="83"/>
      <c r="GS243" s="83"/>
      <c r="GT243" s="83"/>
      <c r="GU243" s="83"/>
      <c r="GV243" s="83"/>
      <c r="GW243" s="83"/>
      <c r="GX243" s="83"/>
      <c r="GY243" s="83"/>
      <c r="GZ243" s="83"/>
      <c r="HA243" s="83"/>
      <c r="HB243" s="83"/>
      <c r="HC243" s="83"/>
      <c r="HD243" s="83"/>
      <c r="HE243" s="83"/>
      <c r="HF243" s="83"/>
      <c r="HG243" s="83"/>
      <c r="HH243" s="83"/>
      <c r="HI243" s="83"/>
      <c r="HJ243" s="83"/>
      <c r="HK243" s="83"/>
      <c r="HL243" s="83"/>
      <c r="HM243" s="83"/>
      <c r="HN243" s="83"/>
      <c r="HO243" s="83"/>
      <c r="HP243" s="83"/>
      <c r="HQ243" s="83"/>
      <c r="HR243" s="83"/>
      <c r="HS243" s="83"/>
      <c r="HT243" s="83"/>
      <c r="HU243" s="83"/>
      <c r="HV243" s="83"/>
      <c r="HW243" s="83"/>
      <c r="HX243" s="83"/>
      <c r="HY243" s="83"/>
      <c r="HZ243" s="83"/>
      <c r="IA243" s="83"/>
      <c r="IB243" s="83"/>
      <c r="IC243" s="83"/>
      <c r="ID243" s="83"/>
      <c r="IE243" s="83"/>
      <c r="IF243" s="83"/>
      <c r="IG243" s="83"/>
      <c r="IH243" s="83"/>
      <c r="II243" s="83"/>
      <c r="IJ243" s="83"/>
      <c r="IK243" s="83"/>
      <c r="IL243" s="83"/>
      <c r="IM243" s="83"/>
      <c r="IN243" s="83"/>
      <c r="IO243" s="83"/>
      <c r="IP243" s="83"/>
      <c r="IQ243" s="83"/>
      <c r="IR243" s="83"/>
      <c r="IS243" s="83"/>
      <c r="IT243" s="83"/>
      <c r="IU243" s="83"/>
      <c r="IV243" s="83"/>
    </row>
    <row r="244" spans="1:256" ht="74.25" customHeight="1">
      <c r="A244" s="192">
        <f t="shared" si="8"/>
        <v>300</v>
      </c>
      <c r="B244" s="113" t="s">
        <v>1361</v>
      </c>
      <c r="C244" s="113" t="s">
        <v>1716</v>
      </c>
      <c r="D244" s="113" t="s">
        <v>1717</v>
      </c>
      <c r="E244" s="113">
        <v>40.4</v>
      </c>
      <c r="F244" s="113">
        <v>689422.94</v>
      </c>
      <c r="G244" s="113">
        <v>689422.94</v>
      </c>
      <c r="H244" s="113">
        <v>976440.12</v>
      </c>
      <c r="I244" s="205">
        <v>43585</v>
      </c>
      <c r="J244" s="113"/>
      <c r="K244" s="113" t="s">
        <v>1718</v>
      </c>
      <c r="L244" s="99" t="s">
        <v>498</v>
      </c>
      <c r="M244" s="99" t="s">
        <v>1719</v>
      </c>
      <c r="N244" s="98">
        <v>8000</v>
      </c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  <c r="GF244" s="83"/>
      <c r="GG244" s="83"/>
      <c r="GH244" s="83"/>
      <c r="GI244" s="83"/>
      <c r="GJ244" s="83"/>
      <c r="GK244" s="83"/>
      <c r="GL244" s="83"/>
      <c r="GM244" s="83"/>
      <c r="GN244" s="83"/>
      <c r="GO244" s="83"/>
      <c r="GP244" s="83"/>
      <c r="GQ244" s="83"/>
      <c r="GR244" s="83"/>
      <c r="GS244" s="83"/>
      <c r="GT244" s="83"/>
      <c r="GU244" s="83"/>
      <c r="GV244" s="83"/>
      <c r="GW244" s="83"/>
      <c r="GX244" s="83"/>
      <c r="GY244" s="83"/>
      <c r="GZ244" s="83"/>
      <c r="HA244" s="83"/>
      <c r="HB244" s="83"/>
      <c r="HC244" s="83"/>
      <c r="HD244" s="83"/>
      <c r="HE244" s="83"/>
      <c r="HF244" s="83"/>
      <c r="HG244" s="83"/>
      <c r="HH244" s="83"/>
      <c r="HI244" s="83"/>
      <c r="HJ244" s="83"/>
      <c r="HK244" s="83"/>
      <c r="HL244" s="83"/>
      <c r="HM244" s="83"/>
      <c r="HN244" s="83"/>
      <c r="HO244" s="83"/>
      <c r="HP244" s="83"/>
      <c r="HQ244" s="83"/>
      <c r="HR244" s="83"/>
      <c r="HS244" s="83"/>
      <c r="HT244" s="83"/>
      <c r="HU244" s="83"/>
      <c r="HV244" s="83"/>
      <c r="HW244" s="83"/>
      <c r="HX244" s="83"/>
      <c r="HY244" s="83"/>
      <c r="HZ244" s="83"/>
      <c r="IA244" s="83"/>
      <c r="IB244" s="83"/>
      <c r="IC244" s="83"/>
      <c r="ID244" s="83"/>
      <c r="IE244" s="83"/>
      <c r="IF244" s="83"/>
      <c r="IG244" s="83"/>
      <c r="IH244" s="83"/>
      <c r="II244" s="83"/>
      <c r="IJ244" s="83"/>
      <c r="IK244" s="83"/>
      <c r="IL244" s="83"/>
      <c r="IM244" s="83"/>
      <c r="IN244" s="83"/>
      <c r="IO244" s="83"/>
      <c r="IP244" s="83"/>
      <c r="IQ244" s="83"/>
      <c r="IR244" s="83"/>
      <c r="IS244" s="83"/>
      <c r="IT244" s="83"/>
      <c r="IU244" s="83"/>
      <c r="IV244" s="83"/>
    </row>
    <row r="245" spans="1:256" ht="74.25" customHeight="1">
      <c r="A245" s="192">
        <f t="shared" si="8"/>
        <v>301</v>
      </c>
      <c r="B245" s="113" t="s">
        <v>1361</v>
      </c>
      <c r="C245" s="113" t="s">
        <v>1362</v>
      </c>
      <c r="D245" s="113" t="s">
        <v>1363</v>
      </c>
      <c r="E245" s="113">
        <v>50.2</v>
      </c>
      <c r="F245" s="113"/>
      <c r="G245" s="113"/>
      <c r="H245" s="113"/>
      <c r="I245" s="113" t="s">
        <v>1364</v>
      </c>
      <c r="J245" s="113"/>
      <c r="K245" s="113" t="s">
        <v>1365</v>
      </c>
      <c r="L245" s="99" t="s">
        <v>498</v>
      </c>
      <c r="M245" s="99" t="s">
        <v>1366</v>
      </c>
      <c r="N245" s="98">
        <v>20000</v>
      </c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83"/>
      <c r="GD245" s="83"/>
      <c r="GE245" s="83"/>
      <c r="GF245" s="83"/>
      <c r="GG245" s="83"/>
      <c r="GH245" s="83"/>
      <c r="GI245" s="83"/>
      <c r="GJ245" s="83"/>
      <c r="GK245" s="83"/>
      <c r="GL245" s="83"/>
      <c r="GM245" s="83"/>
      <c r="GN245" s="83"/>
      <c r="GO245" s="83"/>
      <c r="GP245" s="83"/>
      <c r="GQ245" s="83"/>
      <c r="GR245" s="83"/>
      <c r="GS245" s="83"/>
      <c r="GT245" s="83"/>
      <c r="GU245" s="83"/>
      <c r="GV245" s="83"/>
      <c r="GW245" s="83"/>
      <c r="GX245" s="83"/>
      <c r="GY245" s="83"/>
      <c r="GZ245" s="83"/>
      <c r="HA245" s="83"/>
      <c r="HB245" s="83"/>
      <c r="HC245" s="83"/>
      <c r="HD245" s="83"/>
      <c r="HE245" s="83"/>
      <c r="HF245" s="83"/>
      <c r="HG245" s="83"/>
      <c r="HH245" s="83"/>
      <c r="HI245" s="83"/>
      <c r="HJ245" s="83"/>
      <c r="HK245" s="83"/>
      <c r="HL245" s="83"/>
      <c r="HM245" s="83"/>
      <c r="HN245" s="83"/>
      <c r="HO245" s="83"/>
      <c r="HP245" s="83"/>
      <c r="HQ245" s="83"/>
      <c r="HR245" s="83"/>
      <c r="HS245" s="83"/>
      <c r="HT245" s="83"/>
      <c r="HU245" s="83"/>
      <c r="HV245" s="83"/>
      <c r="HW245" s="83"/>
      <c r="HX245" s="83"/>
      <c r="HY245" s="83"/>
      <c r="HZ245" s="83"/>
      <c r="IA245" s="83"/>
      <c r="IB245" s="83"/>
      <c r="IC245" s="83"/>
      <c r="ID245" s="83"/>
      <c r="IE245" s="83"/>
      <c r="IF245" s="83"/>
      <c r="IG245" s="83"/>
      <c r="IH245" s="83"/>
      <c r="II245" s="83"/>
      <c r="IJ245" s="83"/>
      <c r="IK245" s="83"/>
      <c r="IL245" s="83"/>
      <c r="IM245" s="83"/>
      <c r="IN245" s="83"/>
      <c r="IO245" s="83"/>
      <c r="IP245" s="83"/>
      <c r="IQ245" s="83"/>
      <c r="IR245" s="83"/>
      <c r="IS245" s="83"/>
      <c r="IT245" s="83"/>
      <c r="IU245" s="83"/>
      <c r="IV245" s="83"/>
    </row>
    <row r="246" spans="1:256" ht="74.25" customHeight="1">
      <c r="A246" s="192">
        <f t="shared" si="8"/>
        <v>302</v>
      </c>
      <c r="B246" s="143" t="s">
        <v>551</v>
      </c>
      <c r="C246" s="144" t="s">
        <v>1436</v>
      </c>
      <c r="D246" s="144" t="s">
        <v>1437</v>
      </c>
      <c r="E246" s="144">
        <v>34.2</v>
      </c>
      <c r="F246" s="144">
        <v>1651100</v>
      </c>
      <c r="G246" s="146"/>
      <c r="H246" s="146" t="s">
        <v>1438</v>
      </c>
      <c r="I246" s="167" t="s">
        <v>1539</v>
      </c>
      <c r="J246" s="146"/>
      <c r="K246" s="144" t="s">
        <v>1445</v>
      </c>
      <c r="L246" s="143" t="s">
        <v>1346</v>
      </c>
      <c r="M246" s="144" t="s">
        <v>1448</v>
      </c>
      <c r="N246" s="98">
        <v>1500</v>
      </c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pans="1:256" ht="74.25" customHeight="1">
      <c r="A247" s="192">
        <f t="shared" si="8"/>
        <v>303</v>
      </c>
      <c r="B247" s="150" t="s">
        <v>551</v>
      </c>
      <c r="C247" s="150" t="s">
        <v>1439</v>
      </c>
      <c r="D247" s="150" t="s">
        <v>1440</v>
      </c>
      <c r="E247" s="150" t="s">
        <v>1441</v>
      </c>
      <c r="F247" s="150">
        <v>1651100</v>
      </c>
      <c r="G247" s="150"/>
      <c r="H247" s="150" t="s">
        <v>1438</v>
      </c>
      <c r="I247" s="167" t="s">
        <v>1538</v>
      </c>
      <c r="J247" s="150"/>
      <c r="K247" s="150" t="s">
        <v>1446</v>
      </c>
      <c r="L247" s="143" t="s">
        <v>1346</v>
      </c>
      <c r="M247" s="144" t="s">
        <v>1449</v>
      </c>
      <c r="N247" s="98">
        <v>1500</v>
      </c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83"/>
      <c r="GD247" s="83"/>
      <c r="GE247" s="83"/>
      <c r="GF247" s="83"/>
      <c r="GG247" s="83"/>
      <c r="GH247" s="83"/>
      <c r="GI247" s="83"/>
      <c r="GJ247" s="83"/>
      <c r="GK247" s="83"/>
      <c r="GL247" s="83"/>
      <c r="GM247" s="83"/>
      <c r="GN247" s="83"/>
      <c r="GO247" s="83"/>
      <c r="GP247" s="83"/>
      <c r="GQ247" s="83"/>
      <c r="GR247" s="83"/>
      <c r="GS247" s="83"/>
      <c r="GT247" s="83"/>
      <c r="GU247" s="83"/>
      <c r="GV247" s="83"/>
      <c r="GW247" s="83"/>
      <c r="GX247" s="83"/>
      <c r="GY247" s="83"/>
      <c r="GZ247" s="83"/>
      <c r="HA247" s="83"/>
      <c r="HB247" s="83"/>
      <c r="HC247" s="83"/>
      <c r="HD247" s="83"/>
      <c r="HE247" s="83"/>
      <c r="HF247" s="83"/>
      <c r="HG247" s="83"/>
      <c r="HH247" s="83"/>
      <c r="HI247" s="83"/>
      <c r="HJ247" s="83"/>
      <c r="HK247" s="83"/>
      <c r="HL247" s="83"/>
      <c r="HM247" s="83"/>
      <c r="HN247" s="83"/>
      <c r="HO247" s="83"/>
      <c r="HP247" s="83"/>
      <c r="HQ247" s="83"/>
      <c r="HR247" s="83"/>
      <c r="HS247" s="83"/>
      <c r="HT247" s="83"/>
      <c r="HU247" s="83"/>
      <c r="HV247" s="83"/>
      <c r="HW247" s="83"/>
      <c r="HX247" s="83"/>
      <c r="HY247" s="83"/>
      <c r="HZ247" s="83"/>
      <c r="IA247" s="83"/>
      <c r="IB247" s="83"/>
      <c r="IC247" s="83"/>
      <c r="ID247" s="83"/>
      <c r="IE247" s="83"/>
      <c r="IF247" s="83"/>
      <c r="IG247" s="83"/>
      <c r="IH247" s="83"/>
      <c r="II247" s="83"/>
      <c r="IJ247" s="83"/>
      <c r="IK247" s="83"/>
      <c r="IL247" s="83"/>
      <c r="IM247" s="83"/>
      <c r="IN247" s="83"/>
      <c r="IO247" s="83"/>
      <c r="IP247" s="83"/>
      <c r="IQ247" s="83"/>
      <c r="IR247" s="83"/>
      <c r="IS247" s="83"/>
      <c r="IT247" s="83"/>
      <c r="IU247" s="83"/>
      <c r="IV247" s="83"/>
    </row>
    <row r="248" spans="1:256" ht="74.25" customHeight="1">
      <c r="A248" s="192">
        <f t="shared" si="8"/>
        <v>304</v>
      </c>
      <c r="B248" s="150" t="s">
        <v>551</v>
      </c>
      <c r="C248" s="150" t="s">
        <v>1442</v>
      </c>
      <c r="D248" s="151" t="s">
        <v>1443</v>
      </c>
      <c r="E248" s="150" t="s">
        <v>1444</v>
      </c>
      <c r="F248" s="150">
        <v>1651100</v>
      </c>
      <c r="G248" s="150">
        <v>0</v>
      </c>
      <c r="H248" s="150">
        <v>1145094.82</v>
      </c>
      <c r="I248" s="167" t="s">
        <v>1537</v>
      </c>
      <c r="J248" s="150"/>
      <c r="K248" s="150" t="s">
        <v>1447</v>
      </c>
      <c r="L248" s="143" t="s">
        <v>1346</v>
      </c>
      <c r="M248" s="144" t="s">
        <v>1450</v>
      </c>
      <c r="N248" s="98">
        <v>1500</v>
      </c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83"/>
      <c r="HK248" s="83"/>
      <c r="HL248" s="83"/>
      <c r="HM248" s="83"/>
      <c r="HN248" s="83"/>
      <c r="HO248" s="83"/>
      <c r="HP248" s="83"/>
      <c r="HQ248" s="83"/>
      <c r="HR248" s="83"/>
      <c r="HS248" s="83"/>
      <c r="HT248" s="83"/>
      <c r="HU248" s="83"/>
      <c r="HV248" s="83"/>
      <c r="HW248" s="83"/>
      <c r="HX248" s="83"/>
      <c r="HY248" s="83"/>
      <c r="HZ248" s="83"/>
      <c r="IA248" s="83"/>
      <c r="IB248" s="83"/>
      <c r="IC248" s="83"/>
      <c r="ID248" s="83"/>
      <c r="IE248" s="83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</row>
    <row r="249" spans="1:256" ht="74.25" customHeight="1">
      <c r="A249" s="192">
        <f t="shared" si="8"/>
        <v>305</v>
      </c>
      <c r="B249" s="167" t="s">
        <v>1361</v>
      </c>
      <c r="C249" s="167" t="s">
        <v>1514</v>
      </c>
      <c r="D249" s="167" t="s">
        <v>1515</v>
      </c>
      <c r="E249" s="167">
        <v>40.5</v>
      </c>
      <c r="F249" s="168">
        <v>1100000</v>
      </c>
      <c r="G249" s="167">
        <v>0</v>
      </c>
      <c r="H249" s="167">
        <v>977551.74</v>
      </c>
      <c r="I249" s="167" t="s">
        <v>1575</v>
      </c>
      <c r="J249" s="167"/>
      <c r="K249" s="150" t="s">
        <v>1576</v>
      </c>
      <c r="L249" s="143" t="s">
        <v>1453</v>
      </c>
      <c r="M249" s="167" t="s">
        <v>1574</v>
      </c>
      <c r="N249" s="98">
        <v>1500</v>
      </c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83"/>
      <c r="GD249" s="83"/>
      <c r="GE249" s="83"/>
      <c r="GF249" s="83"/>
      <c r="GG249" s="83"/>
      <c r="GH249" s="83"/>
      <c r="GI249" s="83"/>
      <c r="GJ249" s="83"/>
      <c r="GK249" s="83"/>
      <c r="GL249" s="83"/>
      <c r="GM249" s="83"/>
      <c r="GN249" s="83"/>
      <c r="GO249" s="83"/>
      <c r="GP249" s="83"/>
      <c r="GQ249" s="83"/>
      <c r="GR249" s="83"/>
      <c r="GS249" s="83"/>
      <c r="GT249" s="83"/>
      <c r="GU249" s="83"/>
      <c r="GV249" s="83"/>
      <c r="GW249" s="83"/>
      <c r="GX249" s="83"/>
      <c r="GY249" s="83"/>
      <c r="GZ249" s="83"/>
      <c r="HA249" s="83"/>
      <c r="HB249" s="83"/>
      <c r="HC249" s="83"/>
      <c r="HD249" s="83"/>
      <c r="HE249" s="83"/>
      <c r="HF249" s="83"/>
      <c r="HG249" s="83"/>
      <c r="HH249" s="83"/>
      <c r="HI249" s="83"/>
      <c r="HJ249" s="83"/>
      <c r="HK249" s="83"/>
      <c r="HL249" s="83"/>
      <c r="HM249" s="83"/>
      <c r="HN249" s="83"/>
      <c r="HO249" s="83"/>
      <c r="HP249" s="83"/>
      <c r="HQ249" s="83"/>
      <c r="HR249" s="83"/>
      <c r="HS249" s="83"/>
      <c r="HT249" s="83"/>
      <c r="HU249" s="83"/>
      <c r="HV249" s="83"/>
      <c r="HW249" s="83"/>
      <c r="HX249" s="83"/>
      <c r="HY249" s="83"/>
      <c r="HZ249" s="83"/>
      <c r="IA249" s="83"/>
      <c r="IB249" s="83"/>
      <c r="IC249" s="83"/>
      <c r="ID249" s="83"/>
      <c r="IE249" s="83"/>
      <c r="IF249" s="83"/>
      <c r="IG249" s="83"/>
      <c r="IH249" s="83"/>
      <c r="II249" s="83"/>
      <c r="IJ249" s="83"/>
      <c r="IK249" s="83"/>
      <c r="IL249" s="83"/>
      <c r="IM249" s="83"/>
      <c r="IN249" s="83"/>
      <c r="IO249" s="83"/>
      <c r="IP249" s="83"/>
      <c r="IQ249" s="83"/>
      <c r="IR249" s="83"/>
      <c r="IS249" s="83"/>
      <c r="IT249" s="83"/>
      <c r="IU249" s="83"/>
      <c r="IV249" s="83"/>
    </row>
    <row r="250" spans="1:256" ht="74.25" customHeight="1">
      <c r="A250" s="192">
        <f t="shared" si="8"/>
        <v>306</v>
      </c>
      <c r="B250" s="150" t="s">
        <v>551</v>
      </c>
      <c r="C250" s="150" t="s">
        <v>1577</v>
      </c>
      <c r="D250" s="150" t="s">
        <v>1578</v>
      </c>
      <c r="E250" s="150">
        <v>41.1</v>
      </c>
      <c r="F250" s="185">
        <v>1100000</v>
      </c>
      <c r="G250" s="150">
        <v>0</v>
      </c>
      <c r="H250" s="150" t="s">
        <v>1579</v>
      </c>
      <c r="I250" s="150" t="s">
        <v>1580</v>
      </c>
      <c r="J250" s="150"/>
      <c r="K250" s="150" t="s">
        <v>1581</v>
      </c>
      <c r="L250" s="143" t="s">
        <v>1453</v>
      </c>
      <c r="M250" s="167" t="s">
        <v>1582</v>
      </c>
      <c r="N250" s="98">
        <v>1000</v>
      </c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83"/>
      <c r="IO250" s="83"/>
      <c r="IP250" s="83"/>
      <c r="IQ250" s="83"/>
      <c r="IR250" s="83"/>
      <c r="IS250" s="83"/>
      <c r="IT250" s="83"/>
      <c r="IU250" s="83"/>
      <c r="IV250" s="83"/>
    </row>
    <row r="251" spans="1:256" ht="74.25" customHeight="1">
      <c r="A251" s="192">
        <f t="shared" si="8"/>
        <v>307</v>
      </c>
      <c r="B251" s="150" t="s">
        <v>551</v>
      </c>
      <c r="C251" s="150" t="s">
        <v>1583</v>
      </c>
      <c r="D251" s="150" t="s">
        <v>1584</v>
      </c>
      <c r="E251" s="150">
        <v>34</v>
      </c>
      <c r="F251" s="150" t="s">
        <v>1585</v>
      </c>
      <c r="G251" s="150">
        <v>0</v>
      </c>
      <c r="H251" s="150">
        <v>1187315.36</v>
      </c>
      <c r="I251" s="150" t="s">
        <v>1589</v>
      </c>
      <c r="J251" s="150"/>
      <c r="K251" s="150" t="s">
        <v>1590</v>
      </c>
      <c r="L251" s="143" t="s">
        <v>1453</v>
      </c>
      <c r="M251" s="167" t="s">
        <v>1588</v>
      </c>
      <c r="N251" s="98">
        <v>1500</v>
      </c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  <c r="EL251" s="83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83"/>
      <c r="EZ251" s="83"/>
      <c r="FA251" s="83"/>
      <c r="FB251" s="83"/>
      <c r="FC251" s="83"/>
      <c r="FD251" s="83"/>
      <c r="FE251" s="83"/>
      <c r="FF251" s="83"/>
      <c r="FG251" s="83"/>
      <c r="FH251" s="83"/>
      <c r="FI251" s="83"/>
      <c r="FJ251" s="83"/>
      <c r="FK251" s="83"/>
      <c r="FL251" s="83"/>
      <c r="FM251" s="83"/>
      <c r="FN251" s="83"/>
      <c r="FO251" s="83"/>
      <c r="FP251" s="83"/>
      <c r="FQ251" s="83"/>
      <c r="FR251" s="83"/>
      <c r="FS251" s="83"/>
      <c r="FT251" s="83"/>
      <c r="FU251" s="83"/>
      <c r="FV251" s="83"/>
      <c r="FW251" s="83"/>
      <c r="FX251" s="83"/>
      <c r="FY251" s="83"/>
      <c r="FZ251" s="83"/>
      <c r="GA251" s="83"/>
      <c r="GB251" s="83"/>
      <c r="GC251" s="83"/>
      <c r="GD251" s="83"/>
      <c r="GE251" s="83"/>
      <c r="GF251" s="83"/>
      <c r="GG251" s="83"/>
      <c r="GH251" s="83"/>
      <c r="GI251" s="83"/>
      <c r="GJ251" s="83"/>
      <c r="GK251" s="83"/>
      <c r="GL251" s="83"/>
      <c r="GM251" s="83"/>
      <c r="GN251" s="83"/>
      <c r="GO251" s="83"/>
      <c r="GP251" s="83"/>
      <c r="GQ251" s="83"/>
      <c r="GR251" s="83"/>
      <c r="GS251" s="83"/>
      <c r="GT251" s="83"/>
      <c r="GU251" s="83"/>
      <c r="GV251" s="83"/>
      <c r="GW251" s="83"/>
      <c r="GX251" s="83"/>
      <c r="GY251" s="83"/>
      <c r="GZ251" s="83"/>
      <c r="HA251" s="83"/>
      <c r="HB251" s="83"/>
      <c r="HC251" s="83"/>
      <c r="HD251" s="83"/>
      <c r="HE251" s="83"/>
      <c r="HF251" s="83"/>
      <c r="HG251" s="83"/>
      <c r="HH251" s="83"/>
      <c r="HI251" s="83"/>
      <c r="HJ251" s="83"/>
      <c r="HK251" s="83"/>
      <c r="HL251" s="83"/>
      <c r="HM251" s="83"/>
      <c r="HN251" s="83"/>
      <c r="HO251" s="83"/>
      <c r="HP251" s="83"/>
      <c r="HQ251" s="83"/>
      <c r="HR251" s="83"/>
      <c r="HS251" s="83"/>
      <c r="HT251" s="83"/>
      <c r="HU251" s="83"/>
      <c r="HV251" s="83"/>
      <c r="HW251" s="83"/>
      <c r="HX251" s="83"/>
      <c r="HY251" s="83"/>
      <c r="HZ251" s="83"/>
      <c r="IA251" s="83"/>
      <c r="IB251" s="83"/>
      <c r="IC251" s="83"/>
      <c r="ID251" s="83"/>
      <c r="IE251" s="83"/>
      <c r="IF251" s="83"/>
      <c r="IG251" s="83"/>
      <c r="IH251" s="83"/>
      <c r="II251" s="83"/>
      <c r="IJ251" s="83"/>
      <c r="IK251" s="83"/>
      <c r="IL251" s="83"/>
      <c r="IM251" s="83"/>
      <c r="IN251" s="83"/>
      <c r="IO251" s="83"/>
      <c r="IP251" s="83"/>
      <c r="IQ251" s="83"/>
      <c r="IR251" s="83"/>
      <c r="IS251" s="83"/>
      <c r="IT251" s="83"/>
      <c r="IU251" s="83"/>
      <c r="IV251" s="83"/>
    </row>
    <row r="252" spans="1:256" ht="74.25" customHeight="1">
      <c r="A252" s="192">
        <f t="shared" si="8"/>
        <v>308</v>
      </c>
      <c r="B252" s="150" t="s">
        <v>551</v>
      </c>
      <c r="C252" s="150" t="s">
        <v>1623</v>
      </c>
      <c r="D252" s="150" t="s">
        <v>1624</v>
      </c>
      <c r="E252" s="150">
        <v>34.4</v>
      </c>
      <c r="F252" s="193">
        <v>1350000</v>
      </c>
      <c r="G252" s="193">
        <v>1350000</v>
      </c>
      <c r="H252" s="150">
        <v>906925.73</v>
      </c>
      <c r="I252" s="191">
        <v>45013</v>
      </c>
      <c r="J252" s="150"/>
      <c r="K252" s="150" t="s">
        <v>1625</v>
      </c>
      <c r="L252" s="143" t="s">
        <v>1453</v>
      </c>
      <c r="M252" s="167" t="s">
        <v>1636</v>
      </c>
      <c r="N252" s="98">
        <v>759</v>
      </c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  <c r="EL252" s="83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3"/>
      <c r="FK252" s="83"/>
      <c r="FL252" s="83"/>
      <c r="FM252" s="83"/>
      <c r="FN252" s="83"/>
      <c r="FO252" s="83"/>
      <c r="FP252" s="83"/>
      <c r="FQ252" s="83"/>
      <c r="FR252" s="83"/>
      <c r="FS252" s="83"/>
      <c r="FT252" s="83"/>
      <c r="FU252" s="83"/>
      <c r="FV252" s="83"/>
      <c r="FW252" s="83"/>
      <c r="FX252" s="83"/>
      <c r="FY252" s="83"/>
      <c r="FZ252" s="83"/>
      <c r="GA252" s="83"/>
      <c r="GB252" s="83"/>
      <c r="GC252" s="83"/>
      <c r="GD252" s="83"/>
      <c r="GE252" s="83"/>
      <c r="GF252" s="83"/>
      <c r="GG252" s="83"/>
      <c r="GH252" s="83"/>
      <c r="GI252" s="83"/>
      <c r="GJ252" s="83"/>
      <c r="GK252" s="83"/>
      <c r="GL252" s="83"/>
      <c r="GM252" s="83"/>
      <c r="GN252" s="83"/>
      <c r="GO252" s="83"/>
      <c r="GP252" s="83"/>
      <c r="GQ252" s="83"/>
      <c r="GR252" s="83"/>
      <c r="GS252" s="83"/>
      <c r="GT252" s="83"/>
      <c r="GU252" s="83"/>
      <c r="GV252" s="83"/>
      <c r="GW252" s="83"/>
      <c r="GX252" s="83"/>
      <c r="GY252" s="83"/>
      <c r="GZ252" s="83"/>
      <c r="HA252" s="83"/>
      <c r="HB252" s="83"/>
      <c r="HC252" s="83"/>
      <c r="HD252" s="83"/>
      <c r="HE252" s="83"/>
      <c r="HF252" s="83"/>
      <c r="HG252" s="83"/>
      <c r="HH252" s="83"/>
      <c r="HI252" s="83"/>
      <c r="HJ252" s="83"/>
      <c r="HK252" s="83"/>
      <c r="HL252" s="83"/>
      <c r="HM252" s="83"/>
      <c r="HN252" s="83"/>
      <c r="HO252" s="83"/>
      <c r="HP252" s="83"/>
      <c r="HQ252" s="83"/>
      <c r="HR252" s="83"/>
      <c r="HS252" s="83"/>
      <c r="HT252" s="83"/>
      <c r="HU252" s="83"/>
      <c r="HV252" s="83"/>
      <c r="HW252" s="83"/>
      <c r="HX252" s="83"/>
      <c r="HY252" s="83"/>
      <c r="HZ252" s="83"/>
      <c r="IA252" s="83"/>
      <c r="IB252" s="83"/>
      <c r="IC252" s="83"/>
      <c r="ID252" s="83"/>
      <c r="IE252" s="83"/>
      <c r="IF252" s="83"/>
      <c r="IG252" s="83"/>
      <c r="IH252" s="83"/>
      <c r="II252" s="83"/>
      <c r="IJ252" s="83"/>
      <c r="IK252" s="83"/>
      <c r="IL252" s="83"/>
      <c r="IM252" s="83"/>
      <c r="IN252" s="83"/>
      <c r="IO252" s="83"/>
      <c r="IP252" s="83"/>
      <c r="IQ252" s="83"/>
      <c r="IR252" s="83"/>
      <c r="IS252" s="83"/>
      <c r="IT252" s="83"/>
      <c r="IU252" s="83"/>
      <c r="IV252" s="83"/>
    </row>
    <row r="253" spans="1:256" ht="74.25" customHeight="1">
      <c r="A253" s="192">
        <f t="shared" si="8"/>
        <v>309</v>
      </c>
      <c r="B253" s="150" t="s">
        <v>551</v>
      </c>
      <c r="C253" s="167" t="s">
        <v>1659</v>
      </c>
      <c r="D253" s="167" t="s">
        <v>1660</v>
      </c>
      <c r="E253" s="167">
        <v>42</v>
      </c>
      <c r="F253" s="168">
        <v>1250000</v>
      </c>
      <c r="G253" s="168">
        <v>1250000</v>
      </c>
      <c r="H253" s="167" t="s">
        <v>1662</v>
      </c>
      <c r="I253" s="201">
        <v>45077</v>
      </c>
      <c r="J253" s="167"/>
      <c r="K253" s="167" t="s">
        <v>1661</v>
      </c>
      <c r="L253" s="143" t="s">
        <v>1453</v>
      </c>
      <c r="M253" s="167" t="s">
        <v>1737</v>
      </c>
      <c r="N253" s="98">
        <v>716</v>
      </c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  <c r="EL253" s="83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83"/>
      <c r="EZ253" s="83"/>
      <c r="FA253" s="83"/>
      <c r="FB253" s="83"/>
      <c r="FC253" s="83"/>
      <c r="FD253" s="83"/>
      <c r="FE253" s="83"/>
      <c r="FF253" s="83"/>
      <c r="FG253" s="83"/>
      <c r="FH253" s="83"/>
      <c r="FI253" s="83"/>
      <c r="FJ253" s="83"/>
      <c r="FK253" s="83"/>
      <c r="FL253" s="83"/>
      <c r="FM253" s="83"/>
      <c r="FN253" s="83"/>
      <c r="FO253" s="83"/>
      <c r="FP253" s="83"/>
      <c r="FQ253" s="83"/>
      <c r="FR253" s="83"/>
      <c r="FS253" s="83"/>
      <c r="FT253" s="83"/>
      <c r="FU253" s="83"/>
      <c r="FV253" s="83"/>
      <c r="FW253" s="83"/>
      <c r="FX253" s="83"/>
      <c r="FY253" s="83"/>
      <c r="FZ253" s="83"/>
      <c r="GA253" s="83"/>
      <c r="GB253" s="83"/>
      <c r="GC253" s="83"/>
      <c r="GD253" s="83"/>
      <c r="GE253" s="83"/>
      <c r="GF253" s="83"/>
      <c r="GG253" s="83"/>
      <c r="GH253" s="83"/>
      <c r="GI253" s="83"/>
      <c r="GJ253" s="83"/>
      <c r="GK253" s="83"/>
      <c r="GL253" s="83"/>
      <c r="GM253" s="83"/>
      <c r="GN253" s="83"/>
      <c r="GO253" s="83"/>
      <c r="GP253" s="83"/>
      <c r="GQ253" s="83"/>
      <c r="GR253" s="83"/>
      <c r="GS253" s="83"/>
      <c r="GT253" s="83"/>
      <c r="GU253" s="83"/>
      <c r="GV253" s="83"/>
      <c r="GW253" s="83"/>
      <c r="GX253" s="83"/>
      <c r="GY253" s="83"/>
      <c r="GZ253" s="83"/>
      <c r="HA253" s="83"/>
      <c r="HB253" s="83"/>
      <c r="HC253" s="83"/>
      <c r="HD253" s="83"/>
      <c r="HE253" s="83"/>
      <c r="HF253" s="83"/>
      <c r="HG253" s="83"/>
      <c r="HH253" s="83"/>
      <c r="HI253" s="83"/>
      <c r="HJ253" s="83"/>
      <c r="HK253" s="83"/>
      <c r="HL253" s="83"/>
      <c r="HM253" s="83"/>
      <c r="HN253" s="83"/>
      <c r="HO253" s="83"/>
      <c r="HP253" s="83"/>
      <c r="HQ253" s="83"/>
      <c r="HR253" s="83"/>
      <c r="HS253" s="83"/>
      <c r="HT253" s="83"/>
      <c r="HU253" s="83"/>
      <c r="HV253" s="83"/>
      <c r="HW253" s="83"/>
      <c r="HX253" s="83"/>
      <c r="HY253" s="83"/>
      <c r="HZ253" s="83"/>
      <c r="IA253" s="83"/>
      <c r="IB253" s="83"/>
      <c r="IC253" s="83"/>
      <c r="ID253" s="83"/>
      <c r="IE253" s="83"/>
      <c r="IF253" s="83"/>
      <c r="IG253" s="83"/>
      <c r="IH253" s="83"/>
      <c r="II253" s="83"/>
      <c r="IJ253" s="83"/>
      <c r="IK253" s="83"/>
      <c r="IL253" s="83"/>
      <c r="IM253" s="83"/>
      <c r="IN253" s="83"/>
      <c r="IO253" s="83"/>
      <c r="IP253" s="83"/>
      <c r="IQ253" s="83"/>
      <c r="IR253" s="83"/>
      <c r="IS253" s="83"/>
      <c r="IT253" s="83"/>
      <c r="IU253" s="83"/>
      <c r="IV253" s="83"/>
    </row>
    <row r="254" spans="1:256" ht="74.25" customHeight="1">
      <c r="A254" s="192">
        <f t="shared" si="8"/>
        <v>310</v>
      </c>
      <c r="B254" s="150" t="s">
        <v>551</v>
      </c>
      <c r="C254" s="167" t="s">
        <v>1739</v>
      </c>
      <c r="D254" s="167" t="s">
        <v>1738</v>
      </c>
      <c r="E254" s="167">
        <v>33</v>
      </c>
      <c r="F254" s="168">
        <v>0</v>
      </c>
      <c r="G254" s="167" t="s">
        <v>1741</v>
      </c>
      <c r="H254" s="209">
        <v>1098492.12</v>
      </c>
      <c r="I254" s="201">
        <v>45251</v>
      </c>
      <c r="J254" s="167"/>
      <c r="K254" s="167" t="s">
        <v>1740</v>
      </c>
      <c r="L254" s="143" t="s">
        <v>1453</v>
      </c>
      <c r="M254" s="167" t="s">
        <v>1785</v>
      </c>
      <c r="N254" s="98">
        <v>733</v>
      </c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3"/>
      <c r="FK254" s="83"/>
      <c r="FL254" s="83"/>
      <c r="FM254" s="83"/>
      <c r="FN254" s="83"/>
      <c r="FO254" s="83"/>
      <c r="FP254" s="83"/>
      <c r="FQ254" s="83"/>
      <c r="FR254" s="83"/>
      <c r="FS254" s="83"/>
      <c r="FT254" s="83"/>
      <c r="FU254" s="83"/>
      <c r="FV254" s="83"/>
      <c r="FW254" s="83"/>
      <c r="FX254" s="83"/>
      <c r="FY254" s="83"/>
      <c r="FZ254" s="83"/>
      <c r="GA254" s="83"/>
      <c r="GB254" s="83"/>
      <c r="GC254" s="83"/>
      <c r="GD254" s="83"/>
      <c r="GE254" s="83"/>
      <c r="GF254" s="83"/>
      <c r="GG254" s="83"/>
      <c r="GH254" s="83"/>
      <c r="GI254" s="83"/>
      <c r="GJ254" s="83"/>
      <c r="GK254" s="83"/>
      <c r="GL254" s="83"/>
      <c r="GM254" s="83"/>
      <c r="GN254" s="83"/>
      <c r="GO254" s="83"/>
      <c r="GP254" s="83"/>
      <c r="GQ254" s="83"/>
      <c r="GR254" s="83"/>
      <c r="GS254" s="83"/>
      <c r="GT254" s="83"/>
      <c r="GU254" s="83"/>
      <c r="GV254" s="83"/>
      <c r="GW254" s="83"/>
      <c r="GX254" s="83"/>
      <c r="GY254" s="83"/>
      <c r="GZ254" s="83"/>
      <c r="HA254" s="83"/>
      <c r="HB254" s="83"/>
      <c r="HC254" s="83"/>
      <c r="HD254" s="83"/>
      <c r="HE254" s="83"/>
      <c r="HF254" s="83"/>
      <c r="HG254" s="83"/>
      <c r="HH254" s="83"/>
      <c r="HI254" s="83"/>
      <c r="HJ254" s="83"/>
      <c r="HK254" s="83"/>
      <c r="HL254" s="83"/>
      <c r="HM254" s="83"/>
      <c r="HN254" s="83"/>
      <c r="HO254" s="83"/>
      <c r="HP254" s="83"/>
      <c r="HQ254" s="83"/>
      <c r="HR254" s="83"/>
      <c r="HS254" s="83"/>
      <c r="HT254" s="83"/>
      <c r="HU254" s="83"/>
      <c r="HV254" s="83"/>
      <c r="HW254" s="83"/>
      <c r="HX254" s="83"/>
      <c r="HY254" s="83"/>
      <c r="HZ254" s="83"/>
      <c r="IA254" s="83"/>
      <c r="IB254" s="83"/>
      <c r="IC254" s="83"/>
      <c r="ID254" s="83"/>
      <c r="IE254" s="83"/>
      <c r="IF254" s="83"/>
      <c r="IG254" s="83"/>
      <c r="IH254" s="83"/>
      <c r="II254" s="83"/>
      <c r="IJ254" s="83"/>
      <c r="IK254" s="83"/>
      <c r="IL254" s="83"/>
      <c r="IM254" s="83"/>
      <c r="IN254" s="83"/>
      <c r="IO254" s="83"/>
      <c r="IP254" s="83"/>
      <c r="IQ254" s="83"/>
      <c r="IR254" s="83"/>
      <c r="IS254" s="83"/>
      <c r="IT254" s="83"/>
      <c r="IU254" s="83"/>
      <c r="IV254" s="83"/>
    </row>
    <row r="255" spans="1:256" ht="74.25" customHeight="1">
      <c r="A255" s="192">
        <f t="shared" si="8"/>
        <v>311</v>
      </c>
      <c r="B255" s="150" t="s">
        <v>551</v>
      </c>
      <c r="C255" s="167" t="s">
        <v>1743</v>
      </c>
      <c r="D255" s="167" t="s">
        <v>1742</v>
      </c>
      <c r="E255" s="167">
        <v>33</v>
      </c>
      <c r="F255" s="168">
        <v>0</v>
      </c>
      <c r="G255" s="167" t="s">
        <v>1741</v>
      </c>
      <c r="H255" s="167">
        <v>1098492.12</v>
      </c>
      <c r="I255" s="201">
        <v>45257</v>
      </c>
      <c r="J255" s="167"/>
      <c r="K255" s="167" t="s">
        <v>1744</v>
      </c>
      <c r="L255" s="143" t="s">
        <v>1453</v>
      </c>
      <c r="M255" s="167" t="s">
        <v>1786</v>
      </c>
      <c r="N255" s="98">
        <v>4000</v>
      </c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3"/>
      <c r="FH255" s="83"/>
      <c r="FI255" s="83"/>
      <c r="FJ255" s="83"/>
      <c r="FK255" s="83"/>
      <c r="FL255" s="83"/>
      <c r="FM255" s="83"/>
      <c r="FN255" s="83"/>
      <c r="FO255" s="83"/>
      <c r="FP255" s="83"/>
      <c r="FQ255" s="83"/>
      <c r="FR255" s="83"/>
      <c r="FS255" s="83"/>
      <c r="FT255" s="83"/>
      <c r="FU255" s="83"/>
      <c r="FV255" s="83"/>
      <c r="FW255" s="83"/>
      <c r="FX255" s="83"/>
      <c r="FY255" s="83"/>
      <c r="FZ255" s="83"/>
      <c r="GA255" s="83"/>
      <c r="GB255" s="83"/>
      <c r="GC255" s="83"/>
      <c r="GD255" s="83"/>
      <c r="GE255" s="83"/>
      <c r="GF255" s="83"/>
      <c r="GG255" s="83"/>
      <c r="GH255" s="83"/>
      <c r="GI255" s="83"/>
      <c r="GJ255" s="83"/>
      <c r="GK255" s="83"/>
      <c r="GL255" s="83"/>
      <c r="GM255" s="83"/>
      <c r="GN255" s="83"/>
      <c r="GO255" s="83"/>
      <c r="GP255" s="83"/>
      <c r="GQ255" s="83"/>
      <c r="GR255" s="83"/>
      <c r="GS255" s="83"/>
      <c r="GT255" s="83"/>
      <c r="GU255" s="83"/>
      <c r="GV255" s="83"/>
      <c r="GW255" s="83"/>
      <c r="GX255" s="83"/>
      <c r="GY255" s="83"/>
      <c r="GZ255" s="83"/>
      <c r="HA255" s="83"/>
      <c r="HB255" s="83"/>
      <c r="HC255" s="83"/>
      <c r="HD255" s="83"/>
      <c r="HE255" s="83"/>
      <c r="HF255" s="83"/>
      <c r="HG255" s="83"/>
      <c r="HH255" s="83"/>
      <c r="HI255" s="83"/>
      <c r="HJ255" s="83"/>
      <c r="HK255" s="83"/>
      <c r="HL255" s="83"/>
      <c r="HM255" s="83"/>
      <c r="HN255" s="83"/>
      <c r="HO255" s="83"/>
      <c r="HP255" s="83"/>
      <c r="HQ255" s="83"/>
      <c r="HR255" s="83"/>
      <c r="HS255" s="83"/>
      <c r="HT255" s="83"/>
      <c r="HU255" s="83"/>
      <c r="HV255" s="83"/>
      <c r="HW255" s="83"/>
      <c r="HX255" s="83"/>
      <c r="HY255" s="83"/>
      <c r="HZ255" s="83"/>
      <c r="IA255" s="83"/>
      <c r="IB255" s="83"/>
      <c r="IC255" s="83"/>
      <c r="ID255" s="83"/>
      <c r="IE255" s="83"/>
      <c r="IF255" s="83"/>
      <c r="IG255" s="83"/>
      <c r="IH255" s="83"/>
      <c r="II255" s="83"/>
      <c r="IJ255" s="83"/>
      <c r="IK255" s="83"/>
      <c r="IL255" s="83"/>
      <c r="IM255" s="83"/>
      <c r="IN255" s="83"/>
      <c r="IO255" s="83"/>
      <c r="IP255" s="83"/>
      <c r="IQ255" s="83"/>
      <c r="IR255" s="83"/>
      <c r="IS255" s="83"/>
      <c r="IT255" s="83"/>
      <c r="IU255" s="83"/>
      <c r="IV255" s="83"/>
    </row>
    <row r="256" spans="1:256" ht="65.25" customHeight="1">
      <c r="A256" s="192">
        <f t="shared" si="8"/>
        <v>312</v>
      </c>
      <c r="B256" s="150" t="s">
        <v>551</v>
      </c>
      <c r="C256" s="167" t="s">
        <v>1746</v>
      </c>
      <c r="D256" s="167" t="s">
        <v>1745</v>
      </c>
      <c r="E256" s="167">
        <v>33.8</v>
      </c>
      <c r="F256" s="168">
        <v>0</v>
      </c>
      <c r="G256" s="168">
        <v>2150000</v>
      </c>
      <c r="H256" s="167">
        <v>1098609.17</v>
      </c>
      <c r="I256" s="201">
        <v>45266</v>
      </c>
      <c r="J256" s="167"/>
      <c r="K256" s="167" t="s">
        <v>1749</v>
      </c>
      <c r="L256" s="143" t="s">
        <v>1453</v>
      </c>
      <c r="M256" s="167" t="s">
        <v>1787</v>
      </c>
      <c r="N256" s="98">
        <v>71500</v>
      </c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83"/>
      <c r="GD256" s="83"/>
      <c r="GE256" s="83"/>
      <c r="GF256" s="83"/>
      <c r="GG256" s="83"/>
      <c r="GH256" s="83"/>
      <c r="GI256" s="83"/>
      <c r="GJ256" s="83"/>
      <c r="GK256" s="83"/>
      <c r="GL256" s="83"/>
      <c r="GM256" s="83"/>
      <c r="GN256" s="83"/>
      <c r="GO256" s="83"/>
      <c r="GP256" s="83"/>
      <c r="GQ256" s="83"/>
      <c r="GR256" s="83"/>
      <c r="GS256" s="83"/>
      <c r="GT256" s="83"/>
      <c r="GU256" s="83"/>
      <c r="GV256" s="83"/>
      <c r="GW256" s="83"/>
      <c r="GX256" s="83"/>
      <c r="GY256" s="83"/>
      <c r="GZ256" s="83"/>
      <c r="HA256" s="83"/>
      <c r="HB256" s="83"/>
      <c r="HC256" s="83"/>
      <c r="HD256" s="83"/>
      <c r="HE256" s="83"/>
      <c r="HF256" s="83"/>
      <c r="HG256" s="83"/>
      <c r="HH256" s="83"/>
      <c r="HI256" s="83"/>
      <c r="HJ256" s="83"/>
      <c r="HK256" s="83"/>
      <c r="HL256" s="83"/>
      <c r="HM256" s="83"/>
      <c r="HN256" s="83"/>
      <c r="HO256" s="83"/>
      <c r="HP256" s="83"/>
      <c r="HQ256" s="83"/>
      <c r="HR256" s="83"/>
      <c r="HS256" s="83"/>
      <c r="HT256" s="83"/>
      <c r="HU256" s="83"/>
      <c r="HV256" s="83"/>
      <c r="HW256" s="83"/>
      <c r="HX256" s="83"/>
      <c r="HY256" s="83"/>
      <c r="HZ256" s="83"/>
      <c r="IA256" s="83"/>
      <c r="IB256" s="83"/>
      <c r="IC256" s="83"/>
      <c r="ID256" s="83"/>
      <c r="IE256" s="83"/>
      <c r="IF256" s="83"/>
      <c r="IG256" s="83"/>
      <c r="IH256" s="83"/>
      <c r="II256" s="83"/>
      <c r="IJ256" s="83"/>
      <c r="IK256" s="83"/>
      <c r="IL256" s="83"/>
      <c r="IM256" s="83"/>
      <c r="IN256" s="83"/>
      <c r="IO256" s="83"/>
      <c r="IP256" s="83"/>
      <c r="IQ256" s="83"/>
      <c r="IR256" s="83"/>
      <c r="IS256" s="83"/>
      <c r="IT256" s="83"/>
      <c r="IU256" s="83"/>
      <c r="IV256" s="83"/>
    </row>
    <row r="257" spans="1:256" ht="63" customHeight="1">
      <c r="A257" s="192">
        <f t="shared" si="8"/>
        <v>313</v>
      </c>
      <c r="B257" s="150" t="s">
        <v>551</v>
      </c>
      <c r="C257" s="167" t="s">
        <v>1747</v>
      </c>
      <c r="D257" s="167" t="s">
        <v>1748</v>
      </c>
      <c r="E257" s="167">
        <v>34.4</v>
      </c>
      <c r="F257" s="168">
        <v>0</v>
      </c>
      <c r="G257" s="168">
        <v>2159000</v>
      </c>
      <c r="H257" s="167"/>
      <c r="I257" s="201">
        <v>45266</v>
      </c>
      <c r="J257" s="167"/>
      <c r="K257" s="167" t="s">
        <v>1750</v>
      </c>
      <c r="L257" s="143" t="s">
        <v>1453</v>
      </c>
      <c r="M257" s="167" t="s">
        <v>1788</v>
      </c>
      <c r="N257" s="98">
        <v>582</v>
      </c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83"/>
      <c r="GD257" s="83"/>
      <c r="GE257" s="83"/>
      <c r="GF257" s="83"/>
      <c r="GG257" s="83"/>
      <c r="GH257" s="83"/>
      <c r="GI257" s="83"/>
      <c r="GJ257" s="83"/>
      <c r="GK257" s="83"/>
      <c r="GL257" s="83"/>
      <c r="GM257" s="83"/>
      <c r="GN257" s="83"/>
      <c r="GO257" s="83"/>
      <c r="GP257" s="83"/>
      <c r="GQ257" s="83"/>
      <c r="GR257" s="83"/>
      <c r="GS257" s="83"/>
      <c r="GT257" s="83"/>
      <c r="GU257" s="83"/>
      <c r="GV257" s="83"/>
      <c r="GW257" s="83"/>
      <c r="GX257" s="83"/>
      <c r="GY257" s="83"/>
      <c r="GZ257" s="83"/>
      <c r="HA257" s="83"/>
      <c r="HB257" s="83"/>
      <c r="HC257" s="83"/>
      <c r="HD257" s="83"/>
      <c r="HE257" s="83"/>
      <c r="HF257" s="83"/>
      <c r="HG257" s="83"/>
      <c r="HH257" s="83"/>
      <c r="HI257" s="83"/>
      <c r="HJ257" s="83"/>
      <c r="HK257" s="83"/>
      <c r="HL257" s="83"/>
      <c r="HM257" s="83"/>
      <c r="HN257" s="83"/>
      <c r="HO257" s="83"/>
      <c r="HP257" s="83"/>
      <c r="HQ257" s="83"/>
      <c r="HR257" s="83"/>
      <c r="HS257" s="83"/>
      <c r="HT257" s="83"/>
      <c r="HU257" s="83"/>
      <c r="HV257" s="83"/>
      <c r="HW257" s="83"/>
      <c r="HX257" s="83"/>
      <c r="HY257" s="83"/>
      <c r="HZ257" s="83"/>
      <c r="IA257" s="83"/>
      <c r="IB257" s="83"/>
      <c r="IC257" s="83"/>
      <c r="ID257" s="83"/>
      <c r="IE257" s="83"/>
      <c r="IF257" s="83"/>
      <c r="IG257" s="83"/>
      <c r="IH257" s="83"/>
      <c r="II257" s="83"/>
      <c r="IJ257" s="83"/>
      <c r="IK257" s="83"/>
      <c r="IL257" s="83"/>
      <c r="IM257" s="83"/>
      <c r="IN257" s="83"/>
      <c r="IO257" s="83"/>
      <c r="IP257" s="83"/>
      <c r="IQ257" s="83"/>
      <c r="IR257" s="83"/>
      <c r="IS257" s="83"/>
      <c r="IT257" s="83"/>
      <c r="IU257" s="83"/>
      <c r="IV257" s="83"/>
    </row>
    <row r="258" spans="1:256" ht="63.75" customHeight="1">
      <c r="A258" s="192">
        <f t="shared" si="8"/>
        <v>314</v>
      </c>
      <c r="B258" s="99" t="s">
        <v>664</v>
      </c>
      <c r="C258" s="99" t="s">
        <v>239</v>
      </c>
      <c r="D258" s="99" t="s">
        <v>1182</v>
      </c>
      <c r="E258" s="99" t="s">
        <v>243</v>
      </c>
      <c r="F258" s="99">
        <v>850000</v>
      </c>
      <c r="G258" s="99"/>
      <c r="H258" s="99">
        <v>941262.14</v>
      </c>
      <c r="I258" s="99" t="s">
        <v>1385</v>
      </c>
      <c r="J258" s="99"/>
      <c r="K258" s="99" t="s">
        <v>1384</v>
      </c>
      <c r="L258" s="99" t="s">
        <v>498</v>
      </c>
      <c r="M258" s="99" t="s">
        <v>873</v>
      </c>
      <c r="N258" s="98">
        <v>3200</v>
      </c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  <c r="GG258" s="83"/>
      <c r="GH258" s="83"/>
      <c r="GI258" s="83"/>
      <c r="GJ258" s="83"/>
      <c r="GK258" s="83"/>
      <c r="GL258" s="83"/>
      <c r="GM258" s="83"/>
      <c r="GN258" s="83"/>
      <c r="GO258" s="83"/>
      <c r="GP258" s="83"/>
      <c r="GQ258" s="83"/>
      <c r="GR258" s="83"/>
      <c r="GS258" s="83"/>
      <c r="GT258" s="83"/>
      <c r="GU258" s="83"/>
      <c r="GV258" s="83"/>
      <c r="GW258" s="83"/>
      <c r="GX258" s="83"/>
      <c r="GY258" s="83"/>
      <c r="GZ258" s="83"/>
      <c r="HA258" s="83"/>
      <c r="HB258" s="83"/>
      <c r="HC258" s="83"/>
      <c r="HD258" s="83"/>
      <c r="HE258" s="83"/>
      <c r="HF258" s="83"/>
      <c r="HG258" s="83"/>
      <c r="HH258" s="83"/>
      <c r="HI258" s="83"/>
      <c r="HJ258" s="83"/>
      <c r="HK258" s="83"/>
      <c r="HL258" s="83"/>
      <c r="HM258" s="83"/>
      <c r="HN258" s="83"/>
      <c r="HO258" s="83"/>
      <c r="HP258" s="83"/>
      <c r="HQ258" s="83"/>
      <c r="HR258" s="83"/>
      <c r="HS258" s="83"/>
      <c r="HT258" s="83"/>
      <c r="HU258" s="83"/>
      <c r="HV258" s="83"/>
      <c r="HW258" s="83"/>
      <c r="HX258" s="83"/>
      <c r="HY258" s="83"/>
      <c r="HZ258" s="83"/>
      <c r="IA258" s="83"/>
      <c r="IB258" s="83"/>
      <c r="IC258" s="83"/>
      <c r="ID258" s="83"/>
      <c r="IE258" s="83"/>
      <c r="IF258" s="83"/>
      <c r="IG258" s="83"/>
      <c r="IH258" s="83"/>
      <c r="II258" s="83"/>
      <c r="IJ258" s="83"/>
      <c r="IK258" s="83"/>
      <c r="IL258" s="83"/>
      <c r="IM258" s="83"/>
      <c r="IN258" s="83"/>
      <c r="IO258" s="83"/>
      <c r="IP258" s="83"/>
      <c r="IQ258" s="83"/>
      <c r="IR258" s="83"/>
      <c r="IS258" s="83"/>
      <c r="IT258" s="83"/>
      <c r="IU258" s="83"/>
      <c r="IV258" s="83"/>
    </row>
    <row r="259" spans="1:256" ht="63.75" customHeight="1">
      <c r="A259" s="192">
        <f t="shared" si="8"/>
        <v>315</v>
      </c>
      <c r="B259" s="99" t="s">
        <v>664</v>
      </c>
      <c r="C259" s="99" t="s">
        <v>240</v>
      </c>
      <c r="D259" s="99" t="s">
        <v>247</v>
      </c>
      <c r="E259" s="99" t="s">
        <v>244</v>
      </c>
      <c r="F259" s="99">
        <v>886050</v>
      </c>
      <c r="G259" s="99"/>
      <c r="H259" s="99">
        <v>943576.5</v>
      </c>
      <c r="I259" s="99" t="s">
        <v>1183</v>
      </c>
      <c r="J259" s="99"/>
      <c r="K259" s="99" t="s">
        <v>363</v>
      </c>
      <c r="L259" s="99" t="s">
        <v>498</v>
      </c>
      <c r="M259" s="99" t="s">
        <v>874</v>
      </c>
      <c r="N259" s="98">
        <v>1340</v>
      </c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7"/>
      <c r="DI259" s="127"/>
      <c r="DJ259" s="127"/>
      <c r="DK259" s="127"/>
      <c r="DL259" s="127"/>
      <c r="DM259" s="127"/>
      <c r="DN259" s="127"/>
      <c r="DO259" s="127"/>
      <c r="DP259" s="127"/>
      <c r="DQ259" s="127"/>
      <c r="DR259" s="127"/>
      <c r="DS259" s="127"/>
      <c r="DT259" s="127"/>
      <c r="DU259" s="127"/>
      <c r="DV259" s="127"/>
      <c r="DW259" s="127"/>
      <c r="DX259" s="127"/>
      <c r="DY259" s="127"/>
      <c r="DZ259" s="127"/>
      <c r="EA259" s="127"/>
      <c r="EB259" s="127"/>
      <c r="EC259" s="127"/>
      <c r="ED259" s="127"/>
      <c r="EE259" s="127"/>
      <c r="EF259" s="127"/>
      <c r="EG259" s="127"/>
      <c r="EH259" s="127"/>
      <c r="EI259" s="127"/>
      <c r="EJ259" s="127"/>
      <c r="EK259" s="127"/>
      <c r="EL259" s="127"/>
      <c r="EM259" s="127"/>
      <c r="EN259" s="127"/>
      <c r="EO259" s="127"/>
      <c r="EP259" s="127"/>
      <c r="EQ259" s="127"/>
      <c r="ER259" s="127"/>
      <c r="ES259" s="127"/>
      <c r="ET259" s="127"/>
      <c r="EU259" s="127"/>
      <c r="EV259" s="127"/>
      <c r="EW259" s="127"/>
      <c r="EX259" s="127"/>
      <c r="EY259" s="127"/>
      <c r="EZ259" s="127"/>
      <c r="FA259" s="127"/>
      <c r="FB259" s="127"/>
      <c r="FC259" s="127"/>
      <c r="FD259" s="127"/>
      <c r="FE259" s="127"/>
      <c r="FF259" s="127"/>
      <c r="FG259" s="127"/>
      <c r="FH259" s="127"/>
      <c r="FI259" s="127"/>
      <c r="FJ259" s="127"/>
      <c r="FK259" s="127"/>
      <c r="FL259" s="127"/>
      <c r="FM259" s="127"/>
      <c r="FN259" s="127"/>
      <c r="FO259" s="127"/>
      <c r="FP259" s="127"/>
      <c r="FQ259" s="127"/>
      <c r="FR259" s="127"/>
      <c r="FS259" s="127"/>
      <c r="FT259" s="127"/>
      <c r="FU259" s="127"/>
      <c r="FV259" s="127"/>
      <c r="FW259" s="127"/>
      <c r="FX259" s="127"/>
      <c r="FY259" s="127"/>
      <c r="FZ259" s="127"/>
      <c r="GA259" s="127"/>
      <c r="GB259" s="127"/>
      <c r="GC259" s="127"/>
      <c r="GD259" s="127"/>
      <c r="GE259" s="127"/>
      <c r="GF259" s="127"/>
      <c r="GG259" s="127"/>
      <c r="GH259" s="127"/>
      <c r="GI259" s="127"/>
      <c r="GJ259" s="127"/>
      <c r="GK259" s="127"/>
      <c r="GL259" s="127"/>
      <c r="GM259" s="127"/>
      <c r="GN259" s="127"/>
      <c r="GO259" s="127"/>
      <c r="GP259" s="127"/>
      <c r="GQ259" s="127"/>
      <c r="GR259" s="127"/>
      <c r="GS259" s="127"/>
      <c r="GT259" s="127"/>
      <c r="GU259" s="127"/>
      <c r="GV259" s="127"/>
      <c r="GW259" s="127"/>
      <c r="GX259" s="127"/>
      <c r="GY259" s="127"/>
      <c r="GZ259" s="127"/>
      <c r="HA259" s="127"/>
      <c r="HB259" s="127"/>
      <c r="HC259" s="127"/>
      <c r="HD259" s="127"/>
      <c r="HE259" s="127"/>
      <c r="HF259" s="127"/>
      <c r="HG259" s="127"/>
      <c r="HH259" s="127"/>
      <c r="HI259" s="127"/>
      <c r="HJ259" s="127"/>
      <c r="HK259" s="127"/>
      <c r="HL259" s="127"/>
      <c r="HM259" s="127"/>
      <c r="HN259" s="127"/>
      <c r="HO259" s="127"/>
      <c r="HP259" s="127"/>
      <c r="HQ259" s="127"/>
      <c r="HR259" s="127"/>
      <c r="HS259" s="127"/>
      <c r="HT259" s="127"/>
      <c r="HU259" s="127"/>
      <c r="HV259" s="127"/>
      <c r="HW259" s="127"/>
      <c r="HX259" s="127"/>
      <c r="HY259" s="127"/>
      <c r="HZ259" s="127"/>
      <c r="IA259" s="127"/>
      <c r="IB259" s="127"/>
      <c r="IC259" s="127"/>
      <c r="ID259" s="127"/>
      <c r="IE259" s="127"/>
      <c r="IF259" s="127"/>
      <c r="IG259" s="127"/>
      <c r="IH259" s="127"/>
      <c r="II259" s="127"/>
      <c r="IJ259" s="127"/>
      <c r="IK259" s="127"/>
      <c r="IL259" s="127"/>
      <c r="IM259" s="127"/>
      <c r="IN259" s="127"/>
      <c r="IO259" s="127"/>
      <c r="IP259" s="127"/>
      <c r="IQ259" s="127"/>
      <c r="IR259" s="127"/>
      <c r="IS259" s="127"/>
      <c r="IT259" s="127"/>
      <c r="IU259" s="127"/>
      <c r="IV259" s="127"/>
    </row>
    <row r="260" spans="1:14" s="127" customFormat="1" ht="78.75" customHeight="1">
      <c r="A260" s="192">
        <f t="shared" si="8"/>
        <v>316</v>
      </c>
      <c r="B260" s="99" t="s">
        <v>664</v>
      </c>
      <c r="C260" s="99" t="s">
        <v>241</v>
      </c>
      <c r="D260" s="99" t="s">
        <v>248</v>
      </c>
      <c r="E260" s="99" t="s">
        <v>245</v>
      </c>
      <c r="F260" s="99">
        <v>886050</v>
      </c>
      <c r="G260" s="99"/>
      <c r="H260" s="99">
        <v>971979.6</v>
      </c>
      <c r="I260" s="99" t="s">
        <v>1184</v>
      </c>
      <c r="J260" s="99"/>
      <c r="K260" s="99" t="s">
        <v>364</v>
      </c>
      <c r="L260" s="99" t="s">
        <v>498</v>
      </c>
      <c r="M260" s="99" t="s">
        <v>875</v>
      </c>
      <c r="N260" s="126">
        <v>3900</v>
      </c>
    </row>
    <row r="261" spans="1:256" s="127" customFormat="1" ht="53.25" customHeight="1">
      <c r="A261" s="192">
        <f t="shared" si="8"/>
        <v>317</v>
      </c>
      <c r="B261" s="99" t="s">
        <v>664</v>
      </c>
      <c r="C261" s="99" t="s">
        <v>249</v>
      </c>
      <c r="D261" s="99" t="s">
        <v>253</v>
      </c>
      <c r="E261" s="99" t="s">
        <v>254</v>
      </c>
      <c r="F261" s="99">
        <v>886050</v>
      </c>
      <c r="G261" s="99"/>
      <c r="H261" s="99">
        <v>1213725.18</v>
      </c>
      <c r="I261" s="99" t="s">
        <v>1185</v>
      </c>
      <c r="J261" s="99"/>
      <c r="K261" s="99" t="s">
        <v>1376</v>
      </c>
      <c r="L261" s="99" t="s">
        <v>498</v>
      </c>
      <c r="M261" s="99" t="s">
        <v>876</v>
      </c>
      <c r="N261" s="126">
        <v>2000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14" ht="51.75" customHeight="1">
      <c r="A262" s="192">
        <f t="shared" si="8"/>
        <v>318</v>
      </c>
      <c r="B262" s="130" t="s">
        <v>664</v>
      </c>
      <c r="C262" s="130" t="s">
        <v>539</v>
      </c>
      <c r="D262" s="130" t="s">
        <v>538</v>
      </c>
      <c r="E262" s="130" t="s">
        <v>540</v>
      </c>
      <c r="F262" s="130">
        <v>850000</v>
      </c>
      <c r="G262" s="130">
        <v>850000</v>
      </c>
      <c r="H262" s="130">
        <v>1044105.99</v>
      </c>
      <c r="I262" s="130" t="s">
        <v>1386</v>
      </c>
      <c r="J262" s="130"/>
      <c r="K262" s="130" t="s">
        <v>1377</v>
      </c>
      <c r="L262" s="130" t="s">
        <v>498</v>
      </c>
      <c r="M262" s="130" t="s">
        <v>1592</v>
      </c>
      <c r="N262" s="98">
        <v>900</v>
      </c>
    </row>
    <row r="263" spans="1:14" ht="48" customHeight="1">
      <c r="A263" s="192">
        <f t="shared" si="8"/>
        <v>319</v>
      </c>
      <c r="B263" s="99" t="s">
        <v>664</v>
      </c>
      <c r="C263" s="99" t="s">
        <v>541</v>
      </c>
      <c r="D263" s="99" t="s">
        <v>542</v>
      </c>
      <c r="E263" s="99" t="s">
        <v>543</v>
      </c>
      <c r="F263" s="99">
        <v>800000</v>
      </c>
      <c r="G263" s="99">
        <v>800000</v>
      </c>
      <c r="H263" s="99">
        <v>927237.53</v>
      </c>
      <c r="I263" s="99" t="s">
        <v>1387</v>
      </c>
      <c r="J263" s="99"/>
      <c r="K263" s="99" t="s">
        <v>1378</v>
      </c>
      <c r="L263" s="99" t="s">
        <v>498</v>
      </c>
      <c r="M263" s="99" t="s">
        <v>877</v>
      </c>
      <c r="N263" s="98">
        <v>10000</v>
      </c>
    </row>
    <row r="264" spans="1:14" ht="68.25" customHeight="1">
      <c r="A264" s="192">
        <f t="shared" si="8"/>
        <v>320</v>
      </c>
      <c r="B264" s="99" t="s">
        <v>664</v>
      </c>
      <c r="C264" s="99" t="s">
        <v>544</v>
      </c>
      <c r="D264" s="99" t="s">
        <v>545</v>
      </c>
      <c r="E264" s="99" t="s">
        <v>546</v>
      </c>
      <c r="F264" s="99">
        <v>850000</v>
      </c>
      <c r="G264" s="99">
        <v>850000</v>
      </c>
      <c r="H264" s="99">
        <v>981984.05</v>
      </c>
      <c r="I264" s="99" t="s">
        <v>1284</v>
      </c>
      <c r="J264" s="99"/>
      <c r="K264" s="99" t="s">
        <v>552</v>
      </c>
      <c r="L264" s="99" t="s">
        <v>498</v>
      </c>
      <c r="M264" s="99" t="s">
        <v>878</v>
      </c>
      <c r="N264" s="98">
        <v>1800</v>
      </c>
    </row>
    <row r="265" spans="1:256" ht="58.5" customHeight="1">
      <c r="A265" s="99">
        <v>279</v>
      </c>
      <c r="B265" s="150" t="s">
        <v>664</v>
      </c>
      <c r="C265" s="167" t="s">
        <v>1795</v>
      </c>
      <c r="D265" s="167" t="s">
        <v>1794</v>
      </c>
      <c r="E265" s="167">
        <v>35.2</v>
      </c>
      <c r="F265" s="168"/>
      <c r="G265" s="168">
        <v>1100000</v>
      </c>
      <c r="H265" s="167">
        <v>1178472.42</v>
      </c>
      <c r="I265" s="201">
        <v>45309</v>
      </c>
      <c r="J265" s="167"/>
      <c r="K265" s="167" t="s">
        <v>1796</v>
      </c>
      <c r="L265" s="143" t="s">
        <v>1453</v>
      </c>
      <c r="M265" s="167" t="s">
        <v>359</v>
      </c>
      <c r="N265" s="101">
        <v>834</v>
      </c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</row>
    <row r="266" spans="1:14" s="31" customFormat="1" ht="61.5" customHeight="1">
      <c r="A266" s="192">
        <f aca="true" t="shared" si="9" ref="A266:A297">A265+1</f>
        <v>280</v>
      </c>
      <c r="B266" s="99" t="s">
        <v>991</v>
      </c>
      <c r="C266" s="99" t="s">
        <v>992</v>
      </c>
      <c r="D266" s="99" t="s">
        <v>1672</v>
      </c>
      <c r="E266" s="99">
        <v>5</v>
      </c>
      <c r="F266" s="99">
        <v>1</v>
      </c>
      <c r="G266" s="99">
        <v>0</v>
      </c>
      <c r="H266" s="99">
        <v>60935.85</v>
      </c>
      <c r="I266" s="99" t="s">
        <v>1360</v>
      </c>
      <c r="J266" s="99"/>
      <c r="K266" s="99" t="s">
        <v>1359</v>
      </c>
      <c r="L266" s="99" t="s">
        <v>498</v>
      </c>
      <c r="M266" s="99" t="s">
        <v>1358</v>
      </c>
      <c r="N266" s="101">
        <v>773</v>
      </c>
    </row>
    <row r="267" spans="1:14" s="31" customFormat="1" ht="79.5" customHeight="1">
      <c r="A267" s="192">
        <f t="shared" si="9"/>
        <v>281</v>
      </c>
      <c r="B267" s="99" t="s">
        <v>991</v>
      </c>
      <c r="C267" s="99" t="s">
        <v>992</v>
      </c>
      <c r="D267" s="99" t="s">
        <v>1673</v>
      </c>
      <c r="E267" s="99">
        <v>6</v>
      </c>
      <c r="F267" s="99">
        <v>1</v>
      </c>
      <c r="G267" s="99">
        <v>0</v>
      </c>
      <c r="H267" s="99">
        <v>70274.1</v>
      </c>
      <c r="I267" s="99" t="s">
        <v>1360</v>
      </c>
      <c r="J267" s="99"/>
      <c r="K267" s="99" t="str">
        <f>$K$168</f>
        <v>Решение суда № 2-245/06 от 08.12.2006</v>
      </c>
      <c r="L267" s="99" t="s">
        <v>498</v>
      </c>
      <c r="M267" s="99" t="str">
        <f>$M$168</f>
        <v>имущество казны</v>
      </c>
      <c r="N267" s="101">
        <v>1500</v>
      </c>
    </row>
    <row r="268" spans="1:14" s="31" customFormat="1" ht="60.75" customHeight="1">
      <c r="A268" s="192">
        <f t="shared" si="9"/>
        <v>282</v>
      </c>
      <c r="B268" s="143" t="s">
        <v>991</v>
      </c>
      <c r="C268" s="144" t="s">
        <v>1399</v>
      </c>
      <c r="D268" s="146" t="s">
        <v>1400</v>
      </c>
      <c r="E268" s="146">
        <v>2.7</v>
      </c>
      <c r="F268" s="146"/>
      <c r="G268" s="146">
        <v>0</v>
      </c>
      <c r="H268" s="146" t="s">
        <v>1401</v>
      </c>
      <c r="I268" s="144" t="s">
        <v>1402</v>
      </c>
      <c r="J268" s="146"/>
      <c r="K268" s="143" t="s">
        <v>1403</v>
      </c>
      <c r="L268" s="143" t="s">
        <v>498</v>
      </c>
      <c r="M268" s="144" t="s">
        <v>1566</v>
      </c>
      <c r="N268" s="101">
        <v>1500</v>
      </c>
    </row>
    <row r="269" spans="1:14" s="31" customFormat="1" ht="64.5" customHeight="1">
      <c r="A269" s="192">
        <f t="shared" si="9"/>
        <v>283</v>
      </c>
      <c r="B269" s="143" t="s">
        <v>991</v>
      </c>
      <c r="C269" s="144" t="s">
        <v>1404</v>
      </c>
      <c r="D269" s="144" t="s">
        <v>1405</v>
      </c>
      <c r="E269" s="144">
        <v>2.5</v>
      </c>
      <c r="F269" s="144"/>
      <c r="G269" s="146">
        <v>0</v>
      </c>
      <c r="H269" s="146" t="s">
        <v>1406</v>
      </c>
      <c r="I269" s="144" t="s">
        <v>1407</v>
      </c>
      <c r="J269" s="146"/>
      <c r="K269" s="143" t="s">
        <v>1403</v>
      </c>
      <c r="L269" s="143" t="s">
        <v>498</v>
      </c>
      <c r="M269" s="144" t="s">
        <v>1566</v>
      </c>
      <c r="N269" s="101">
        <v>5333</v>
      </c>
    </row>
    <row r="270" spans="1:14" s="31" customFormat="1" ht="63" customHeight="1">
      <c r="A270" s="192">
        <f t="shared" si="9"/>
        <v>284</v>
      </c>
      <c r="B270" s="143" t="s">
        <v>991</v>
      </c>
      <c r="C270" s="144" t="s">
        <v>1408</v>
      </c>
      <c r="D270" s="144" t="s">
        <v>1409</v>
      </c>
      <c r="E270" s="144">
        <v>1.9</v>
      </c>
      <c r="F270" s="144"/>
      <c r="G270" s="146">
        <v>0</v>
      </c>
      <c r="H270" s="146" t="s">
        <v>1410</v>
      </c>
      <c r="I270" s="144" t="s">
        <v>1411</v>
      </c>
      <c r="J270" s="146"/>
      <c r="K270" s="143" t="s">
        <v>1403</v>
      </c>
      <c r="L270" s="143" t="s">
        <v>498</v>
      </c>
      <c r="M270" s="144" t="s">
        <v>1566</v>
      </c>
      <c r="N270" s="101">
        <v>2852</v>
      </c>
    </row>
    <row r="271" spans="1:14" s="31" customFormat="1" ht="65.25" customHeight="1">
      <c r="A271" s="192">
        <f t="shared" si="9"/>
        <v>285</v>
      </c>
      <c r="B271" s="143" t="s">
        <v>991</v>
      </c>
      <c r="C271" s="144" t="s">
        <v>1412</v>
      </c>
      <c r="D271" s="144" t="s">
        <v>1413</v>
      </c>
      <c r="E271" s="144">
        <v>2</v>
      </c>
      <c r="F271" s="144"/>
      <c r="G271" s="146">
        <v>0</v>
      </c>
      <c r="H271" s="146" t="s">
        <v>1414</v>
      </c>
      <c r="I271" s="144" t="s">
        <v>1415</v>
      </c>
      <c r="J271" s="146"/>
      <c r="K271" s="143" t="s">
        <v>1403</v>
      </c>
      <c r="L271" s="143" t="s">
        <v>498</v>
      </c>
      <c r="M271" s="144" t="s">
        <v>1566</v>
      </c>
      <c r="N271" s="101">
        <v>30000</v>
      </c>
    </row>
    <row r="272" spans="1:14" s="31" customFormat="1" ht="78.75">
      <c r="A272" s="192">
        <f t="shared" si="9"/>
        <v>286</v>
      </c>
      <c r="B272" s="143" t="s">
        <v>991</v>
      </c>
      <c r="C272" s="144" t="s">
        <v>1416</v>
      </c>
      <c r="D272" s="144" t="s">
        <v>1417</v>
      </c>
      <c r="E272" s="144">
        <v>1.3</v>
      </c>
      <c r="F272" s="144"/>
      <c r="G272" s="146">
        <v>0</v>
      </c>
      <c r="H272" s="146" t="s">
        <v>1418</v>
      </c>
      <c r="I272" s="144" t="s">
        <v>1419</v>
      </c>
      <c r="J272" s="146"/>
      <c r="K272" s="143" t="s">
        <v>1403</v>
      </c>
      <c r="L272" s="143" t="s">
        <v>498</v>
      </c>
      <c r="M272" s="144" t="s">
        <v>1566</v>
      </c>
      <c r="N272" s="101">
        <v>725</v>
      </c>
    </row>
    <row r="273" spans="1:14" s="31" customFormat="1" ht="55.5" customHeight="1">
      <c r="A273" s="192">
        <f t="shared" si="9"/>
        <v>287</v>
      </c>
      <c r="B273" s="143" t="s">
        <v>991</v>
      </c>
      <c r="C273" s="144" t="s">
        <v>1420</v>
      </c>
      <c r="D273" s="144" t="s">
        <v>1421</v>
      </c>
      <c r="E273" s="144">
        <v>1.6</v>
      </c>
      <c r="F273" s="144"/>
      <c r="G273" s="146">
        <v>0</v>
      </c>
      <c r="H273" s="146" t="s">
        <v>1422</v>
      </c>
      <c r="I273" s="144" t="s">
        <v>1423</v>
      </c>
      <c r="J273" s="146"/>
      <c r="K273" s="143" t="s">
        <v>1403</v>
      </c>
      <c r="L273" s="143" t="s">
        <v>498</v>
      </c>
      <c r="M273" s="144" t="s">
        <v>1566</v>
      </c>
      <c r="N273" s="101">
        <v>1000</v>
      </c>
    </row>
    <row r="274" spans="1:14" s="31" customFormat="1" ht="66.75" customHeight="1">
      <c r="A274" s="192">
        <f t="shared" si="9"/>
        <v>288</v>
      </c>
      <c r="B274" s="143" t="s">
        <v>991</v>
      </c>
      <c r="C274" s="144" t="s">
        <v>1424</v>
      </c>
      <c r="D274" s="144" t="s">
        <v>1425</v>
      </c>
      <c r="E274" s="144">
        <v>2.1</v>
      </c>
      <c r="F274" s="144"/>
      <c r="G274" s="146">
        <v>0</v>
      </c>
      <c r="H274" s="146" t="s">
        <v>1426</v>
      </c>
      <c r="I274" s="144" t="s">
        <v>1427</v>
      </c>
      <c r="J274" s="146"/>
      <c r="K274" s="143" t="s">
        <v>1403</v>
      </c>
      <c r="L274" s="143" t="s">
        <v>498</v>
      </c>
      <c r="M274" s="144" t="s">
        <v>1566</v>
      </c>
      <c r="N274" s="101">
        <v>2348</v>
      </c>
    </row>
    <row r="275" spans="1:14" s="31" customFormat="1" ht="67.5">
      <c r="A275" s="192">
        <f t="shared" si="9"/>
        <v>289</v>
      </c>
      <c r="B275" s="99" t="s">
        <v>235</v>
      </c>
      <c r="C275" s="99" t="s">
        <v>234</v>
      </c>
      <c r="D275" s="99"/>
      <c r="E275" s="99"/>
      <c r="F275" s="99">
        <v>9000</v>
      </c>
      <c r="G275" s="99">
        <v>8496</v>
      </c>
      <c r="H275" s="99"/>
      <c r="I275" s="99"/>
      <c r="J275" s="99"/>
      <c r="K275" s="99" t="s">
        <v>345</v>
      </c>
      <c r="L275" s="99" t="s">
        <v>498</v>
      </c>
      <c r="M275" s="99" t="s">
        <v>359</v>
      </c>
      <c r="N275" s="101">
        <v>5876</v>
      </c>
    </row>
    <row r="276" spans="1:14" s="31" customFormat="1" ht="57" customHeight="1">
      <c r="A276" s="192">
        <f t="shared" si="9"/>
        <v>290</v>
      </c>
      <c r="B276" s="99" t="s">
        <v>66</v>
      </c>
      <c r="C276" s="99" t="s">
        <v>1149</v>
      </c>
      <c r="D276" s="99" t="s">
        <v>1150</v>
      </c>
      <c r="E276" s="99" t="s">
        <v>67</v>
      </c>
      <c r="F276" s="99">
        <v>141318.8</v>
      </c>
      <c r="G276" s="99">
        <v>141318.8</v>
      </c>
      <c r="H276" s="99">
        <v>2999145.71</v>
      </c>
      <c r="I276" s="99" t="s">
        <v>1261</v>
      </c>
      <c r="J276" s="99"/>
      <c r="K276" s="99" t="s">
        <v>345</v>
      </c>
      <c r="L276" s="99" t="s">
        <v>498</v>
      </c>
      <c r="M276" s="99" t="s">
        <v>846</v>
      </c>
      <c r="N276" s="101">
        <v>3069</v>
      </c>
    </row>
    <row r="277" spans="1:14" s="31" customFormat="1" ht="67.5">
      <c r="A277" s="192">
        <f t="shared" si="9"/>
        <v>291</v>
      </c>
      <c r="B277" s="99" t="s">
        <v>104</v>
      </c>
      <c r="C277" s="99" t="s">
        <v>120</v>
      </c>
      <c r="D277" s="99" t="s">
        <v>1122</v>
      </c>
      <c r="E277" s="99" t="s">
        <v>121</v>
      </c>
      <c r="F277" s="99">
        <v>2049376.8</v>
      </c>
      <c r="G277" s="99">
        <v>1432352.74</v>
      </c>
      <c r="H277" s="99">
        <v>166037.33</v>
      </c>
      <c r="I277" s="99" t="s">
        <v>1265</v>
      </c>
      <c r="J277" s="99"/>
      <c r="K277" s="99" t="s">
        <v>345</v>
      </c>
      <c r="L277" s="99" t="s">
        <v>498</v>
      </c>
      <c r="M277" s="99" t="s">
        <v>549</v>
      </c>
      <c r="N277" s="101">
        <v>1023</v>
      </c>
    </row>
    <row r="278" spans="1:14" s="31" customFormat="1" ht="53.25" customHeight="1">
      <c r="A278" s="192">
        <f t="shared" si="9"/>
        <v>292</v>
      </c>
      <c r="B278" s="99" t="s">
        <v>72</v>
      </c>
      <c r="C278" s="99" t="s">
        <v>85</v>
      </c>
      <c r="D278" s="99" t="s">
        <v>566</v>
      </c>
      <c r="E278" s="99"/>
      <c r="F278" s="99">
        <v>157696</v>
      </c>
      <c r="G278" s="99">
        <v>0</v>
      </c>
      <c r="H278" s="99">
        <v>385722.67</v>
      </c>
      <c r="I278" s="99" t="s">
        <v>1240</v>
      </c>
      <c r="J278" s="99"/>
      <c r="K278" s="99" t="s">
        <v>345</v>
      </c>
      <c r="L278" s="99" t="s">
        <v>498</v>
      </c>
      <c r="M278" s="99" t="s">
        <v>359</v>
      </c>
      <c r="N278" s="101">
        <v>22880</v>
      </c>
    </row>
    <row r="279" spans="1:14" s="31" customFormat="1" ht="53.25">
      <c r="A279" s="192">
        <f t="shared" si="9"/>
        <v>293</v>
      </c>
      <c r="B279" s="207" t="s">
        <v>104</v>
      </c>
      <c r="C279" s="207" t="s">
        <v>106</v>
      </c>
      <c r="D279" s="207" t="s">
        <v>1123</v>
      </c>
      <c r="E279" s="207" t="s">
        <v>1124</v>
      </c>
      <c r="F279" s="207">
        <v>240756.25</v>
      </c>
      <c r="G279" s="207">
        <v>181017.73</v>
      </c>
      <c r="H279" s="207">
        <v>221607.27</v>
      </c>
      <c r="I279" s="208">
        <v>45280</v>
      </c>
      <c r="J279" s="207"/>
      <c r="K279" s="207"/>
      <c r="L279" s="207" t="s">
        <v>1727</v>
      </c>
      <c r="M279" s="207" t="s">
        <v>1790</v>
      </c>
      <c r="N279" s="101">
        <v>2670</v>
      </c>
    </row>
    <row r="280" spans="1:14" s="31" customFormat="1" ht="67.5">
      <c r="A280" s="192">
        <f t="shared" si="9"/>
        <v>294</v>
      </c>
      <c r="B280" s="99" t="s">
        <v>1114</v>
      </c>
      <c r="C280" s="99" t="s">
        <v>85</v>
      </c>
      <c r="D280" s="99" t="s">
        <v>566</v>
      </c>
      <c r="E280" s="99" t="s">
        <v>95</v>
      </c>
      <c r="F280" s="99">
        <v>793096.5</v>
      </c>
      <c r="G280" s="99">
        <v>539403.14</v>
      </c>
      <c r="H280" s="99">
        <v>385722.67</v>
      </c>
      <c r="I280" s="99" t="s">
        <v>1240</v>
      </c>
      <c r="J280" s="99"/>
      <c r="K280" s="99" t="s">
        <v>345</v>
      </c>
      <c r="L280" s="99" t="s">
        <v>588</v>
      </c>
      <c r="M280" s="99" t="s">
        <v>359</v>
      </c>
      <c r="N280" s="101">
        <v>1686</v>
      </c>
    </row>
    <row r="281" spans="1:14" s="31" customFormat="1" ht="67.5">
      <c r="A281" s="192">
        <f t="shared" si="9"/>
        <v>295</v>
      </c>
      <c r="B281" s="99" t="s">
        <v>870</v>
      </c>
      <c r="C281" s="99" t="s">
        <v>228</v>
      </c>
      <c r="D281" s="99"/>
      <c r="E281" s="99"/>
      <c r="F281" s="99">
        <v>149000</v>
      </c>
      <c r="G281" s="99"/>
      <c r="H281" s="99"/>
      <c r="I281" s="99"/>
      <c r="J281" s="99"/>
      <c r="K281" s="99" t="s">
        <v>345</v>
      </c>
      <c r="L281" s="99" t="s">
        <v>498</v>
      </c>
      <c r="M281" s="99" t="s">
        <v>1784</v>
      </c>
      <c r="N281" s="101">
        <v>773</v>
      </c>
    </row>
    <row r="282" spans="1:14" s="31" customFormat="1" ht="61.5" customHeight="1">
      <c r="A282" s="192">
        <f t="shared" si="9"/>
        <v>296</v>
      </c>
      <c r="B282" s="99" t="s">
        <v>229</v>
      </c>
      <c r="C282" s="99" t="s">
        <v>230</v>
      </c>
      <c r="D282" s="99"/>
      <c r="E282" s="99"/>
      <c r="F282" s="99">
        <v>149983</v>
      </c>
      <c r="G282" s="99">
        <v>149983</v>
      </c>
      <c r="H282" s="99"/>
      <c r="I282" s="99"/>
      <c r="J282" s="99"/>
      <c r="K282" s="99" t="s">
        <v>345</v>
      </c>
      <c r="L282" s="99" t="s">
        <v>498</v>
      </c>
      <c r="M282" s="99" t="s">
        <v>359</v>
      </c>
      <c r="N282" s="101">
        <v>25340</v>
      </c>
    </row>
    <row r="283" spans="1:14" s="31" customFormat="1" ht="67.5">
      <c r="A283" s="192">
        <f t="shared" si="9"/>
        <v>297</v>
      </c>
      <c r="B283" s="99" t="s">
        <v>231</v>
      </c>
      <c r="C283" s="99" t="s">
        <v>232</v>
      </c>
      <c r="D283" s="99" t="s">
        <v>1368</v>
      </c>
      <c r="E283" s="99"/>
      <c r="F283" s="99"/>
      <c r="G283" s="99"/>
      <c r="H283" s="99"/>
      <c r="I283" s="99"/>
      <c r="J283" s="99"/>
      <c r="K283" s="99" t="s">
        <v>345</v>
      </c>
      <c r="L283" s="99" t="s">
        <v>498</v>
      </c>
      <c r="M283" s="99" t="s">
        <v>359</v>
      </c>
      <c r="N283" s="101">
        <v>4115</v>
      </c>
    </row>
    <row r="284" spans="1:14" s="31" customFormat="1" ht="67.5">
      <c r="A284" s="192">
        <f t="shared" si="9"/>
        <v>298</v>
      </c>
      <c r="B284" s="99" t="s">
        <v>84</v>
      </c>
      <c r="C284" s="99" t="s">
        <v>85</v>
      </c>
      <c r="D284" s="99"/>
      <c r="E284" s="99"/>
      <c r="F284" s="99">
        <v>152780.25</v>
      </c>
      <c r="G284" s="99">
        <v>0</v>
      </c>
      <c r="H284" s="99"/>
      <c r="I284" s="99"/>
      <c r="J284" s="99"/>
      <c r="K284" s="99" t="s">
        <v>345</v>
      </c>
      <c r="L284" s="99" t="s">
        <v>498</v>
      </c>
      <c r="M284" s="99" t="s">
        <v>359</v>
      </c>
      <c r="N284" s="101">
        <v>2683</v>
      </c>
    </row>
    <row r="285" spans="1:14" s="31" customFormat="1" ht="146.25">
      <c r="A285" s="192">
        <f t="shared" si="9"/>
        <v>299</v>
      </c>
      <c r="B285" s="99" t="s">
        <v>780</v>
      </c>
      <c r="C285" s="99" t="s">
        <v>778</v>
      </c>
      <c r="D285" s="99" t="s">
        <v>781</v>
      </c>
      <c r="E285" s="99" t="s">
        <v>783</v>
      </c>
      <c r="F285" s="99">
        <v>0</v>
      </c>
      <c r="G285" s="99"/>
      <c r="H285" s="99">
        <v>48936.97</v>
      </c>
      <c r="I285" s="99" t="s">
        <v>777</v>
      </c>
      <c r="J285" s="99"/>
      <c r="K285" s="99" t="s">
        <v>785</v>
      </c>
      <c r="L285" s="99" t="s">
        <v>705</v>
      </c>
      <c r="M285" s="99" t="s">
        <v>359</v>
      </c>
      <c r="N285" s="101">
        <v>20609</v>
      </c>
    </row>
    <row r="286" spans="1:14" s="31" customFormat="1" ht="67.5">
      <c r="A286" s="192">
        <f t="shared" si="9"/>
        <v>300</v>
      </c>
      <c r="B286" s="99" t="s">
        <v>1120</v>
      </c>
      <c r="C286" s="99" t="s">
        <v>176</v>
      </c>
      <c r="D286" s="99" t="s">
        <v>177</v>
      </c>
      <c r="E286" s="99" t="s">
        <v>178</v>
      </c>
      <c r="F286" s="99">
        <v>2645359.5</v>
      </c>
      <c r="G286" s="99">
        <v>0</v>
      </c>
      <c r="H286" s="99">
        <v>9308206.72</v>
      </c>
      <c r="I286" s="99" t="s">
        <v>1257</v>
      </c>
      <c r="J286" s="99"/>
      <c r="K286" s="99" t="s">
        <v>345</v>
      </c>
      <c r="L286" s="99" t="s">
        <v>498</v>
      </c>
      <c r="M286" s="99" t="s">
        <v>846</v>
      </c>
      <c r="N286" s="101">
        <v>16975</v>
      </c>
    </row>
    <row r="287" spans="1:14" s="31" customFormat="1" ht="67.5">
      <c r="A287" s="192">
        <f t="shared" si="9"/>
        <v>301</v>
      </c>
      <c r="B287" s="99" t="s">
        <v>903</v>
      </c>
      <c r="C287" s="99" t="s">
        <v>904</v>
      </c>
      <c r="D287" s="99" t="s">
        <v>905</v>
      </c>
      <c r="E287" s="99" t="s">
        <v>703</v>
      </c>
      <c r="F287" s="99">
        <v>52493824.25</v>
      </c>
      <c r="G287" s="99">
        <v>32068688.65</v>
      </c>
      <c r="H287" s="99">
        <v>63342151.84</v>
      </c>
      <c r="I287" s="99" t="s">
        <v>1128</v>
      </c>
      <c r="J287" s="99"/>
      <c r="K287" s="99" t="s">
        <v>345</v>
      </c>
      <c r="L287" s="99" t="s">
        <v>705</v>
      </c>
      <c r="M287" s="99" t="s">
        <v>549</v>
      </c>
      <c r="N287" s="101">
        <v>153</v>
      </c>
    </row>
    <row r="288" spans="1:14" s="31" customFormat="1" ht="101.25">
      <c r="A288" s="192">
        <f t="shared" si="9"/>
        <v>302</v>
      </c>
      <c r="B288" s="99" t="s">
        <v>1339</v>
      </c>
      <c r="C288" s="99" t="s">
        <v>1340</v>
      </c>
      <c r="D288" s="99" t="s">
        <v>1341</v>
      </c>
      <c r="E288" s="99" t="s">
        <v>1342</v>
      </c>
      <c r="F288" s="99"/>
      <c r="G288" s="99"/>
      <c r="H288" s="99">
        <v>3579083.26</v>
      </c>
      <c r="I288" s="99" t="s">
        <v>1343</v>
      </c>
      <c r="J288" s="99"/>
      <c r="K288" s="99" t="s">
        <v>1332</v>
      </c>
      <c r="L288" s="99" t="s">
        <v>498</v>
      </c>
      <c r="M288" s="99" t="s">
        <v>1344</v>
      </c>
      <c r="N288" s="101">
        <v>53415</v>
      </c>
    </row>
    <row r="289" spans="1:14" s="31" customFormat="1" ht="56.25">
      <c r="A289" s="192">
        <f t="shared" si="9"/>
        <v>303</v>
      </c>
      <c r="B289" s="143" t="s">
        <v>1532</v>
      </c>
      <c r="C289" s="144" t="s">
        <v>1533</v>
      </c>
      <c r="D289" s="144" t="s">
        <v>1534</v>
      </c>
      <c r="E289" s="172">
        <v>243</v>
      </c>
      <c r="F289" s="144">
        <v>0</v>
      </c>
      <c r="G289" s="146">
        <v>0</v>
      </c>
      <c r="H289" s="146" t="s">
        <v>1535</v>
      </c>
      <c r="I289" s="144" t="s">
        <v>1516</v>
      </c>
      <c r="J289" s="146"/>
      <c r="K289" s="143" t="s">
        <v>1536</v>
      </c>
      <c r="L289" s="143" t="s">
        <v>1453</v>
      </c>
      <c r="M289" s="167" t="s">
        <v>359</v>
      </c>
      <c r="N289" s="101">
        <v>1637</v>
      </c>
    </row>
    <row r="290" spans="1:14" s="31" customFormat="1" ht="225">
      <c r="A290" s="192">
        <f t="shared" si="9"/>
        <v>304</v>
      </c>
      <c r="B290" s="99" t="s">
        <v>123</v>
      </c>
      <c r="C290" s="99" t="s">
        <v>853</v>
      </c>
      <c r="D290" s="99" t="s">
        <v>854</v>
      </c>
      <c r="E290" s="99">
        <v>111.5</v>
      </c>
      <c r="F290" s="99">
        <v>614016</v>
      </c>
      <c r="G290" s="99">
        <v>229147.6</v>
      </c>
      <c r="H290" s="99">
        <v>3909425.27</v>
      </c>
      <c r="I290" s="99" t="s">
        <v>856</v>
      </c>
      <c r="J290" s="99"/>
      <c r="K290" s="99" t="s">
        <v>855</v>
      </c>
      <c r="L290" s="99" t="s">
        <v>589</v>
      </c>
      <c r="M290" s="99" t="s">
        <v>359</v>
      </c>
      <c r="N290" s="101">
        <v>16273</v>
      </c>
    </row>
    <row r="291" spans="1:14" s="31" customFormat="1" ht="67.5">
      <c r="A291" s="192">
        <f t="shared" si="9"/>
        <v>305</v>
      </c>
      <c r="B291" s="99" t="s">
        <v>123</v>
      </c>
      <c r="C291" s="99" t="s">
        <v>125</v>
      </c>
      <c r="D291" s="99" t="s">
        <v>1161</v>
      </c>
      <c r="E291" s="99" t="s">
        <v>124</v>
      </c>
      <c r="F291" s="99">
        <v>2676126.89</v>
      </c>
      <c r="G291" s="99">
        <v>604568.56</v>
      </c>
      <c r="H291" s="99">
        <v>920437.25</v>
      </c>
      <c r="I291" s="99" t="s">
        <v>1276</v>
      </c>
      <c r="J291" s="99"/>
      <c r="K291" s="99" t="s">
        <v>345</v>
      </c>
      <c r="L291" s="99" t="s">
        <v>498</v>
      </c>
      <c r="M291" s="99" t="s">
        <v>359</v>
      </c>
      <c r="N291" s="101">
        <v>36905</v>
      </c>
    </row>
    <row r="292" spans="1:14" s="31" customFormat="1" ht="67.5">
      <c r="A292" s="192">
        <f t="shared" si="9"/>
        <v>306</v>
      </c>
      <c r="B292" s="99" t="s">
        <v>146</v>
      </c>
      <c r="C292" s="99" t="s">
        <v>1155</v>
      </c>
      <c r="D292" s="99" t="s">
        <v>1156</v>
      </c>
      <c r="E292" s="99" t="s">
        <v>149</v>
      </c>
      <c r="F292" s="99">
        <v>83345.82</v>
      </c>
      <c r="G292" s="99">
        <v>80567.58</v>
      </c>
      <c r="H292" s="99">
        <v>817276.12</v>
      </c>
      <c r="I292" s="99" t="s">
        <v>1274</v>
      </c>
      <c r="J292" s="99"/>
      <c r="K292" s="99" t="s">
        <v>345</v>
      </c>
      <c r="L292" s="99" t="s">
        <v>498</v>
      </c>
      <c r="M292" s="99" t="s">
        <v>864</v>
      </c>
      <c r="N292" s="101">
        <v>10269</v>
      </c>
    </row>
    <row r="293" spans="1:14" s="31" customFormat="1" ht="60.75" customHeight="1">
      <c r="A293" s="192">
        <f t="shared" si="9"/>
        <v>307</v>
      </c>
      <c r="B293" s="99" t="s">
        <v>147</v>
      </c>
      <c r="C293" s="99" t="s">
        <v>1157</v>
      </c>
      <c r="D293" s="99" t="s">
        <v>1158</v>
      </c>
      <c r="E293" s="99" t="s">
        <v>148</v>
      </c>
      <c r="F293" s="99">
        <v>80663.91</v>
      </c>
      <c r="G293" s="99">
        <v>77975.07</v>
      </c>
      <c r="H293" s="99">
        <v>759327.45</v>
      </c>
      <c r="I293" s="99" t="s">
        <v>1274</v>
      </c>
      <c r="J293" s="99"/>
      <c r="K293" s="99" t="s">
        <v>345</v>
      </c>
      <c r="L293" s="99" t="s">
        <v>498</v>
      </c>
      <c r="M293" s="99" t="s">
        <v>864</v>
      </c>
      <c r="N293" s="101">
        <v>534</v>
      </c>
    </row>
    <row r="294" spans="1:256" s="31" customFormat="1" ht="67.5">
      <c r="A294" s="192">
        <f t="shared" si="9"/>
        <v>308</v>
      </c>
      <c r="B294" s="99" t="s">
        <v>144</v>
      </c>
      <c r="C294" s="99" t="s">
        <v>125</v>
      </c>
      <c r="D294" s="99" t="s">
        <v>1154</v>
      </c>
      <c r="E294" s="99" t="s">
        <v>145</v>
      </c>
      <c r="F294" s="99">
        <v>571496.35</v>
      </c>
      <c r="G294" s="99">
        <v>318601.02</v>
      </c>
      <c r="H294" s="99">
        <v>558810.75</v>
      </c>
      <c r="I294" s="99" t="s">
        <v>1273</v>
      </c>
      <c r="J294" s="99"/>
      <c r="K294" s="99" t="s">
        <v>345</v>
      </c>
      <c r="L294" s="99" t="s">
        <v>498</v>
      </c>
      <c r="M294" s="99" t="s">
        <v>359</v>
      </c>
      <c r="N294" s="101">
        <v>15</v>
      </c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123"/>
      <c r="CU294" s="123"/>
      <c r="CV294" s="123"/>
      <c r="CW294" s="123"/>
      <c r="CX294" s="123"/>
      <c r="CY294" s="123"/>
      <c r="CZ294" s="123"/>
      <c r="DA294" s="123"/>
      <c r="DB294" s="123"/>
      <c r="DC294" s="123"/>
      <c r="DD294" s="123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3"/>
      <c r="DO294" s="123"/>
      <c r="DP294" s="123"/>
      <c r="DQ294" s="123"/>
      <c r="DR294" s="123"/>
      <c r="DS294" s="123"/>
      <c r="DT294" s="123"/>
      <c r="DU294" s="123"/>
      <c r="DV294" s="123"/>
      <c r="DW294" s="123"/>
      <c r="DX294" s="123"/>
      <c r="DY294" s="123"/>
      <c r="DZ294" s="123"/>
      <c r="EA294" s="123"/>
      <c r="EB294" s="123"/>
      <c r="EC294" s="123"/>
      <c r="ED294" s="123"/>
      <c r="EE294" s="123"/>
      <c r="EF294" s="123"/>
      <c r="EG294" s="123"/>
      <c r="EH294" s="123"/>
      <c r="EI294" s="123"/>
      <c r="EJ294" s="123"/>
      <c r="EK294" s="123"/>
      <c r="EL294" s="123"/>
      <c r="EM294" s="123"/>
      <c r="EN294" s="123"/>
      <c r="EO294" s="123"/>
      <c r="EP294" s="123"/>
      <c r="EQ294" s="123"/>
      <c r="ER294" s="123"/>
      <c r="ES294" s="123"/>
      <c r="ET294" s="123"/>
      <c r="EU294" s="123"/>
      <c r="EV294" s="123"/>
      <c r="EW294" s="123"/>
      <c r="EX294" s="123"/>
      <c r="EY294" s="123"/>
      <c r="EZ294" s="123"/>
      <c r="FA294" s="123"/>
      <c r="FB294" s="123"/>
      <c r="FC294" s="123"/>
      <c r="FD294" s="123"/>
      <c r="FE294" s="123"/>
      <c r="FF294" s="123"/>
      <c r="FG294" s="123"/>
      <c r="FH294" s="123"/>
      <c r="FI294" s="123"/>
      <c r="FJ294" s="123"/>
      <c r="FK294" s="123"/>
      <c r="FL294" s="123"/>
      <c r="FM294" s="123"/>
      <c r="FN294" s="123"/>
      <c r="FO294" s="123"/>
      <c r="FP294" s="123"/>
      <c r="FQ294" s="123"/>
      <c r="FR294" s="123"/>
      <c r="FS294" s="123"/>
      <c r="FT294" s="123"/>
      <c r="FU294" s="123"/>
      <c r="FV294" s="123"/>
      <c r="FW294" s="123"/>
      <c r="FX294" s="123"/>
      <c r="FY294" s="123"/>
      <c r="FZ294" s="123"/>
      <c r="GA294" s="123"/>
      <c r="GB294" s="123"/>
      <c r="GC294" s="123"/>
      <c r="GD294" s="123"/>
      <c r="GE294" s="123"/>
      <c r="GF294" s="123"/>
      <c r="GG294" s="123"/>
      <c r="GH294" s="123"/>
      <c r="GI294" s="123"/>
      <c r="GJ294" s="123"/>
      <c r="GK294" s="123"/>
      <c r="GL294" s="123"/>
      <c r="GM294" s="123"/>
      <c r="GN294" s="123"/>
      <c r="GO294" s="123"/>
      <c r="GP294" s="123"/>
      <c r="GQ294" s="123"/>
      <c r="GR294" s="123"/>
      <c r="GS294" s="123"/>
      <c r="GT294" s="123"/>
      <c r="GU294" s="123"/>
      <c r="GV294" s="123"/>
      <c r="GW294" s="123"/>
      <c r="GX294" s="123"/>
      <c r="GY294" s="123"/>
      <c r="GZ294" s="123"/>
      <c r="HA294" s="123"/>
      <c r="HB294" s="123"/>
      <c r="HC294" s="123"/>
      <c r="HD294" s="123"/>
      <c r="HE294" s="123"/>
      <c r="HF294" s="123"/>
      <c r="HG294" s="123"/>
      <c r="HH294" s="123"/>
      <c r="HI294" s="123"/>
      <c r="HJ294" s="123"/>
      <c r="HK294" s="123"/>
      <c r="HL294" s="123"/>
      <c r="HM294" s="123"/>
      <c r="HN294" s="123"/>
      <c r="HO294" s="123"/>
      <c r="HP294" s="123"/>
      <c r="HQ294" s="123"/>
      <c r="HR294" s="123"/>
      <c r="HS294" s="123"/>
      <c r="HT294" s="123"/>
      <c r="HU294" s="123"/>
      <c r="HV294" s="123"/>
      <c r="HW294" s="123"/>
      <c r="HX294" s="123"/>
      <c r="HY294" s="123"/>
      <c r="HZ294" s="123"/>
      <c r="IA294" s="123"/>
      <c r="IB294" s="123"/>
      <c r="IC294" s="123"/>
      <c r="ID294" s="123"/>
      <c r="IE294" s="123"/>
      <c r="IF294" s="123"/>
      <c r="IG294" s="123"/>
      <c r="IH294" s="123"/>
      <c r="II294" s="123"/>
      <c r="IJ294" s="123"/>
      <c r="IK294" s="123"/>
      <c r="IL294" s="123"/>
      <c r="IM294" s="123"/>
      <c r="IN294" s="123"/>
      <c r="IO294" s="123"/>
      <c r="IP294" s="123"/>
      <c r="IQ294" s="123"/>
      <c r="IR294" s="123"/>
      <c r="IS294" s="123"/>
      <c r="IT294" s="123"/>
      <c r="IU294" s="123"/>
      <c r="IV294" s="123"/>
    </row>
    <row r="295" spans="1:256" s="123" customFormat="1" ht="59.25" customHeight="1">
      <c r="A295" s="192">
        <f t="shared" si="9"/>
        <v>309</v>
      </c>
      <c r="B295" s="99" t="s">
        <v>119</v>
      </c>
      <c r="C295" s="99" t="s">
        <v>120</v>
      </c>
      <c r="D295" s="99" t="s">
        <v>1125</v>
      </c>
      <c r="E295" s="99" t="s">
        <v>122</v>
      </c>
      <c r="F295" s="99">
        <v>1031692.18</v>
      </c>
      <c r="G295" s="99">
        <v>721071.79</v>
      </c>
      <c r="H295" s="99">
        <v>384782.54</v>
      </c>
      <c r="I295" s="99" t="s">
        <v>1266</v>
      </c>
      <c r="J295" s="99"/>
      <c r="K295" s="99" t="s">
        <v>345</v>
      </c>
      <c r="L295" s="99" t="s">
        <v>705</v>
      </c>
      <c r="M295" s="99" t="s">
        <v>840</v>
      </c>
      <c r="N295" s="124">
        <v>1500</v>
      </c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</row>
    <row r="296" spans="1:14" s="31" customFormat="1" ht="67.5">
      <c r="A296" s="192">
        <f t="shared" si="9"/>
        <v>310</v>
      </c>
      <c r="B296" s="99" t="s">
        <v>1151</v>
      </c>
      <c r="C296" s="99" t="s">
        <v>114</v>
      </c>
      <c r="D296" s="99" t="s">
        <v>1264</v>
      </c>
      <c r="E296" s="99" t="s">
        <v>116</v>
      </c>
      <c r="F296" s="99">
        <v>23989</v>
      </c>
      <c r="G296" s="99">
        <v>23989</v>
      </c>
      <c r="H296" s="99">
        <v>1133968.29</v>
      </c>
      <c r="I296" s="99" t="s">
        <v>1245</v>
      </c>
      <c r="J296" s="99"/>
      <c r="K296" s="99" t="s">
        <v>345</v>
      </c>
      <c r="L296" s="99" t="s">
        <v>498</v>
      </c>
      <c r="M296" s="99" t="s">
        <v>359</v>
      </c>
      <c r="N296" s="101">
        <v>962</v>
      </c>
    </row>
    <row r="297" spans="1:14" s="31" customFormat="1" ht="45">
      <c r="A297" s="192">
        <f t="shared" si="9"/>
        <v>311</v>
      </c>
      <c r="B297" s="99" t="s">
        <v>605</v>
      </c>
      <c r="C297" s="99" t="s">
        <v>595</v>
      </c>
      <c r="D297" s="99" t="s">
        <v>606</v>
      </c>
      <c r="E297" s="99" t="s">
        <v>607</v>
      </c>
      <c r="F297" s="99"/>
      <c r="G297" s="99"/>
      <c r="H297" s="99">
        <v>758438.25</v>
      </c>
      <c r="I297" s="99" t="s">
        <v>1268</v>
      </c>
      <c r="J297" s="99"/>
      <c r="K297" s="99" t="s">
        <v>597</v>
      </c>
      <c r="L297" s="99" t="s">
        <v>498</v>
      </c>
      <c r="M297" s="99" t="s">
        <v>1210</v>
      </c>
      <c r="N297" s="101">
        <v>14</v>
      </c>
    </row>
    <row r="298" spans="1:14" s="31" customFormat="1" ht="78.75">
      <c r="A298" s="192">
        <f aca="true" t="shared" si="10" ref="A298:A329">A297+1</f>
        <v>312</v>
      </c>
      <c r="B298" s="99" t="s">
        <v>109</v>
      </c>
      <c r="C298" s="99" t="s">
        <v>1650</v>
      </c>
      <c r="D298" s="99" t="s">
        <v>1651</v>
      </c>
      <c r="E298" s="99" t="s">
        <v>546</v>
      </c>
      <c r="F298" s="99">
        <v>0</v>
      </c>
      <c r="G298" s="99">
        <v>0</v>
      </c>
      <c r="H298" s="99">
        <v>895400.39</v>
      </c>
      <c r="I298" s="199">
        <v>39685</v>
      </c>
      <c r="J298" s="99"/>
      <c r="K298" s="99" t="s">
        <v>1653</v>
      </c>
      <c r="L298" s="99" t="s">
        <v>498</v>
      </c>
      <c r="M298" s="99" t="s">
        <v>359</v>
      </c>
      <c r="N298" s="101">
        <v>100000</v>
      </c>
    </row>
    <row r="299" spans="1:14" s="31" customFormat="1" ht="70.5" customHeight="1">
      <c r="A299" s="192">
        <f t="shared" si="10"/>
        <v>313</v>
      </c>
      <c r="B299" s="99" t="s">
        <v>109</v>
      </c>
      <c r="C299" s="99" t="s">
        <v>1654</v>
      </c>
      <c r="D299" s="99" t="s">
        <v>1655</v>
      </c>
      <c r="E299" s="99" t="s">
        <v>1656</v>
      </c>
      <c r="F299" s="99">
        <v>0</v>
      </c>
      <c r="G299" s="99">
        <v>0</v>
      </c>
      <c r="H299" s="99">
        <v>1031102.36</v>
      </c>
      <c r="I299" s="199">
        <v>40448</v>
      </c>
      <c r="J299" s="99"/>
      <c r="K299" s="99" t="s">
        <v>1657</v>
      </c>
      <c r="L299" s="99" t="s">
        <v>498</v>
      </c>
      <c r="M299" s="99" t="s">
        <v>359</v>
      </c>
      <c r="N299" s="101">
        <v>1462</v>
      </c>
    </row>
    <row r="300" spans="1:256" s="31" customFormat="1" ht="62.25" customHeight="1">
      <c r="A300" s="192">
        <f t="shared" si="10"/>
        <v>314</v>
      </c>
      <c r="B300" s="99" t="s">
        <v>109</v>
      </c>
      <c r="C300" s="99" t="s">
        <v>1645</v>
      </c>
      <c r="D300" s="99" t="s">
        <v>1646</v>
      </c>
      <c r="E300" s="99" t="s">
        <v>1647</v>
      </c>
      <c r="F300" s="99">
        <v>0</v>
      </c>
      <c r="G300" s="99">
        <v>0</v>
      </c>
      <c r="H300" s="99">
        <v>955530.4</v>
      </c>
      <c r="I300" s="199">
        <v>40637</v>
      </c>
      <c r="J300" s="99"/>
      <c r="K300" s="99" t="s">
        <v>1649</v>
      </c>
      <c r="L300" s="99" t="s">
        <v>498</v>
      </c>
      <c r="M300" s="99" t="s">
        <v>1648</v>
      </c>
      <c r="N300" s="101">
        <v>865</v>
      </c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  <c r="CW300" s="123"/>
      <c r="CX300" s="123"/>
      <c r="CY300" s="123"/>
      <c r="CZ300" s="123"/>
      <c r="DA300" s="123"/>
      <c r="DB300" s="123"/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  <c r="DM300" s="123"/>
      <c r="DN300" s="123"/>
      <c r="DO300" s="123"/>
      <c r="DP300" s="123"/>
      <c r="DQ300" s="123"/>
      <c r="DR300" s="123"/>
      <c r="DS300" s="123"/>
      <c r="DT300" s="123"/>
      <c r="DU300" s="123"/>
      <c r="DV300" s="123"/>
      <c r="DW300" s="123"/>
      <c r="DX300" s="123"/>
      <c r="DY300" s="123"/>
      <c r="DZ300" s="123"/>
      <c r="EA300" s="123"/>
      <c r="EB300" s="123"/>
      <c r="EC300" s="123"/>
      <c r="ED300" s="123"/>
      <c r="EE300" s="123"/>
      <c r="EF300" s="123"/>
      <c r="EG300" s="123"/>
      <c r="EH300" s="123"/>
      <c r="EI300" s="123"/>
      <c r="EJ300" s="123"/>
      <c r="EK300" s="123"/>
      <c r="EL300" s="123"/>
      <c r="EM300" s="123"/>
      <c r="EN300" s="123"/>
      <c r="EO300" s="123"/>
      <c r="EP300" s="123"/>
      <c r="EQ300" s="123"/>
      <c r="ER300" s="123"/>
      <c r="ES300" s="123"/>
      <c r="ET300" s="123"/>
      <c r="EU300" s="123"/>
      <c r="EV300" s="123"/>
      <c r="EW300" s="123"/>
      <c r="EX300" s="123"/>
      <c r="EY300" s="123"/>
      <c r="EZ300" s="123"/>
      <c r="FA300" s="123"/>
      <c r="FB300" s="123"/>
      <c r="FC300" s="123"/>
      <c r="FD300" s="123"/>
      <c r="FE300" s="123"/>
      <c r="FF300" s="123"/>
      <c r="FG300" s="123"/>
      <c r="FH300" s="123"/>
      <c r="FI300" s="123"/>
      <c r="FJ300" s="123"/>
      <c r="FK300" s="123"/>
      <c r="FL300" s="123"/>
      <c r="FM300" s="123"/>
      <c r="FN300" s="123"/>
      <c r="FO300" s="123"/>
      <c r="FP300" s="123"/>
      <c r="FQ300" s="123"/>
      <c r="FR300" s="123"/>
      <c r="FS300" s="123"/>
      <c r="FT300" s="123"/>
      <c r="FU300" s="123"/>
      <c r="FV300" s="123"/>
      <c r="FW300" s="123"/>
      <c r="FX300" s="123"/>
      <c r="FY300" s="123"/>
      <c r="FZ300" s="123"/>
      <c r="GA300" s="123"/>
      <c r="GB300" s="123"/>
      <c r="GC300" s="123"/>
      <c r="GD300" s="123"/>
      <c r="GE300" s="123"/>
      <c r="GF300" s="123"/>
      <c r="GG300" s="123"/>
      <c r="GH300" s="123"/>
      <c r="GI300" s="123"/>
      <c r="GJ300" s="123"/>
      <c r="GK300" s="123"/>
      <c r="GL300" s="123"/>
      <c r="GM300" s="123"/>
      <c r="GN300" s="123"/>
      <c r="GO300" s="123"/>
      <c r="GP300" s="123"/>
      <c r="GQ300" s="123"/>
      <c r="GR300" s="123"/>
      <c r="GS300" s="123"/>
      <c r="GT300" s="123"/>
      <c r="GU300" s="123"/>
      <c r="GV300" s="123"/>
      <c r="GW300" s="123"/>
      <c r="GX300" s="123"/>
      <c r="GY300" s="123"/>
      <c r="GZ300" s="123"/>
      <c r="HA300" s="123"/>
      <c r="HB300" s="123"/>
      <c r="HC300" s="123"/>
      <c r="HD300" s="123"/>
      <c r="HE300" s="123"/>
      <c r="HF300" s="123"/>
      <c r="HG300" s="123"/>
      <c r="HH300" s="123"/>
      <c r="HI300" s="123"/>
      <c r="HJ300" s="123"/>
      <c r="HK300" s="123"/>
      <c r="HL300" s="123"/>
      <c r="HM300" s="123"/>
      <c r="HN300" s="123"/>
      <c r="HO300" s="123"/>
      <c r="HP300" s="123"/>
      <c r="HQ300" s="123"/>
      <c r="HR300" s="123"/>
      <c r="HS300" s="123"/>
      <c r="HT300" s="123"/>
      <c r="HU300" s="123"/>
      <c r="HV300" s="123"/>
      <c r="HW300" s="123"/>
      <c r="HX300" s="123"/>
      <c r="HY300" s="123"/>
      <c r="HZ300" s="123"/>
      <c r="IA300" s="123"/>
      <c r="IB300" s="123"/>
      <c r="IC300" s="123"/>
      <c r="ID300" s="123"/>
      <c r="IE300" s="123"/>
      <c r="IF300" s="123"/>
      <c r="IG300" s="123"/>
      <c r="IH300" s="123"/>
      <c r="II300" s="123"/>
      <c r="IJ300" s="123"/>
      <c r="IK300" s="123"/>
      <c r="IL300" s="123"/>
      <c r="IM300" s="123"/>
      <c r="IN300" s="123"/>
      <c r="IO300" s="123"/>
      <c r="IP300" s="123"/>
      <c r="IQ300" s="123"/>
      <c r="IR300" s="123"/>
      <c r="IS300" s="123"/>
      <c r="IT300" s="123"/>
      <c r="IU300" s="123"/>
      <c r="IV300" s="123"/>
    </row>
    <row r="301" spans="1:256" s="123" customFormat="1" ht="65.25" customHeight="1">
      <c r="A301" s="192">
        <f t="shared" si="10"/>
        <v>315</v>
      </c>
      <c r="B301" s="99" t="s">
        <v>109</v>
      </c>
      <c r="C301" s="99" t="s">
        <v>110</v>
      </c>
      <c r="D301" s="99" t="s">
        <v>1160</v>
      </c>
      <c r="E301" s="99" t="s">
        <v>111</v>
      </c>
      <c r="F301" s="99">
        <v>150516</v>
      </c>
      <c r="G301" s="99">
        <v>0</v>
      </c>
      <c r="H301" s="99">
        <v>293337.72</v>
      </c>
      <c r="I301" s="99" t="s">
        <v>1272</v>
      </c>
      <c r="J301" s="99"/>
      <c r="K301" s="99" t="s">
        <v>345</v>
      </c>
      <c r="L301" s="99" t="s">
        <v>498</v>
      </c>
      <c r="M301" s="99" t="s">
        <v>549</v>
      </c>
      <c r="N301" s="124">
        <v>56</v>
      </c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</row>
    <row r="302" spans="1:256" s="31" customFormat="1" ht="67.5">
      <c r="A302" s="192">
        <f t="shared" si="10"/>
        <v>316</v>
      </c>
      <c r="B302" s="99" t="s">
        <v>704</v>
      </c>
      <c r="C302" s="99" t="s">
        <v>49</v>
      </c>
      <c r="D302" s="99" t="s">
        <v>1126</v>
      </c>
      <c r="E302" s="99" t="s">
        <v>58</v>
      </c>
      <c r="F302" s="99"/>
      <c r="G302" s="99"/>
      <c r="H302" s="99">
        <v>105019.2</v>
      </c>
      <c r="I302" s="99" t="s">
        <v>1272</v>
      </c>
      <c r="J302" s="99"/>
      <c r="K302" s="99" t="s">
        <v>345</v>
      </c>
      <c r="L302" s="99" t="s">
        <v>498</v>
      </c>
      <c r="M302" s="99" t="s">
        <v>846</v>
      </c>
      <c r="N302" s="101">
        <v>100</v>
      </c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  <c r="CW302" s="123"/>
      <c r="CX302" s="123"/>
      <c r="CY302" s="123"/>
      <c r="CZ302" s="123"/>
      <c r="DA302" s="123"/>
      <c r="DB302" s="123"/>
      <c r="DC302" s="123"/>
      <c r="DD302" s="123"/>
      <c r="DE302" s="123"/>
      <c r="DF302" s="123"/>
      <c r="DG302" s="123"/>
      <c r="DH302" s="123"/>
      <c r="DI302" s="123"/>
      <c r="DJ302" s="123"/>
      <c r="DK302" s="123"/>
      <c r="DL302" s="123"/>
      <c r="DM302" s="123"/>
      <c r="DN302" s="123"/>
      <c r="DO302" s="123"/>
      <c r="DP302" s="123"/>
      <c r="DQ302" s="123"/>
      <c r="DR302" s="123"/>
      <c r="DS302" s="123"/>
      <c r="DT302" s="123"/>
      <c r="DU302" s="123"/>
      <c r="DV302" s="123"/>
      <c r="DW302" s="123"/>
      <c r="DX302" s="123"/>
      <c r="DY302" s="123"/>
      <c r="DZ302" s="123"/>
      <c r="EA302" s="123"/>
      <c r="EB302" s="123"/>
      <c r="EC302" s="123"/>
      <c r="ED302" s="123"/>
      <c r="EE302" s="123"/>
      <c r="EF302" s="123"/>
      <c r="EG302" s="123"/>
      <c r="EH302" s="123"/>
      <c r="EI302" s="123"/>
      <c r="EJ302" s="123"/>
      <c r="EK302" s="123"/>
      <c r="EL302" s="123"/>
      <c r="EM302" s="123"/>
      <c r="EN302" s="123"/>
      <c r="EO302" s="123"/>
      <c r="EP302" s="123"/>
      <c r="EQ302" s="123"/>
      <c r="ER302" s="123"/>
      <c r="ES302" s="123"/>
      <c r="ET302" s="123"/>
      <c r="EU302" s="123"/>
      <c r="EV302" s="123"/>
      <c r="EW302" s="123"/>
      <c r="EX302" s="123"/>
      <c r="EY302" s="123"/>
      <c r="EZ302" s="123"/>
      <c r="FA302" s="123"/>
      <c r="FB302" s="123"/>
      <c r="FC302" s="123"/>
      <c r="FD302" s="123"/>
      <c r="FE302" s="123"/>
      <c r="FF302" s="123"/>
      <c r="FG302" s="123"/>
      <c r="FH302" s="123"/>
      <c r="FI302" s="123"/>
      <c r="FJ302" s="123"/>
      <c r="FK302" s="123"/>
      <c r="FL302" s="123"/>
      <c r="FM302" s="123"/>
      <c r="FN302" s="123"/>
      <c r="FO302" s="123"/>
      <c r="FP302" s="123"/>
      <c r="FQ302" s="123"/>
      <c r="FR302" s="123"/>
      <c r="FS302" s="123"/>
      <c r="FT302" s="123"/>
      <c r="FU302" s="123"/>
      <c r="FV302" s="123"/>
      <c r="FW302" s="123"/>
      <c r="FX302" s="123"/>
      <c r="FY302" s="123"/>
      <c r="FZ302" s="123"/>
      <c r="GA302" s="123"/>
      <c r="GB302" s="123"/>
      <c r="GC302" s="123"/>
      <c r="GD302" s="123"/>
      <c r="GE302" s="123"/>
      <c r="GF302" s="123"/>
      <c r="GG302" s="123"/>
      <c r="GH302" s="123"/>
      <c r="GI302" s="123"/>
      <c r="GJ302" s="123"/>
      <c r="GK302" s="123"/>
      <c r="GL302" s="123"/>
      <c r="GM302" s="123"/>
      <c r="GN302" s="123"/>
      <c r="GO302" s="123"/>
      <c r="GP302" s="123"/>
      <c r="GQ302" s="123"/>
      <c r="GR302" s="123"/>
      <c r="GS302" s="123"/>
      <c r="GT302" s="123"/>
      <c r="GU302" s="123"/>
      <c r="GV302" s="123"/>
      <c r="GW302" s="123"/>
      <c r="GX302" s="123"/>
      <c r="GY302" s="123"/>
      <c r="GZ302" s="123"/>
      <c r="HA302" s="123"/>
      <c r="HB302" s="123"/>
      <c r="HC302" s="123"/>
      <c r="HD302" s="123"/>
      <c r="HE302" s="123"/>
      <c r="HF302" s="123"/>
      <c r="HG302" s="123"/>
      <c r="HH302" s="123"/>
      <c r="HI302" s="123"/>
      <c r="HJ302" s="123"/>
      <c r="HK302" s="123"/>
      <c r="HL302" s="123"/>
      <c r="HM302" s="123"/>
      <c r="HN302" s="123"/>
      <c r="HO302" s="123"/>
      <c r="HP302" s="123"/>
      <c r="HQ302" s="123"/>
      <c r="HR302" s="123"/>
      <c r="HS302" s="123"/>
      <c r="HT302" s="123"/>
      <c r="HU302" s="123"/>
      <c r="HV302" s="123"/>
      <c r="HW302" s="123"/>
      <c r="HX302" s="123"/>
      <c r="HY302" s="123"/>
      <c r="HZ302" s="123"/>
      <c r="IA302" s="123"/>
      <c r="IB302" s="123"/>
      <c r="IC302" s="123"/>
      <c r="ID302" s="123"/>
      <c r="IE302" s="123"/>
      <c r="IF302" s="123"/>
      <c r="IG302" s="123"/>
      <c r="IH302" s="123"/>
      <c r="II302" s="123"/>
      <c r="IJ302" s="123"/>
      <c r="IK302" s="123"/>
      <c r="IL302" s="123"/>
      <c r="IM302" s="123"/>
      <c r="IN302" s="123"/>
      <c r="IO302" s="123"/>
      <c r="IP302" s="123"/>
      <c r="IQ302" s="123"/>
      <c r="IR302" s="123"/>
      <c r="IS302" s="123"/>
      <c r="IT302" s="123"/>
      <c r="IU302" s="123"/>
      <c r="IV302" s="123"/>
    </row>
    <row r="303" spans="1:14" s="123" customFormat="1" ht="56.25">
      <c r="A303" s="192">
        <f t="shared" si="10"/>
        <v>317</v>
      </c>
      <c r="B303" s="99" t="s">
        <v>601</v>
      </c>
      <c r="C303" s="99" t="s">
        <v>49</v>
      </c>
      <c r="D303" s="99" t="s">
        <v>1277</v>
      </c>
      <c r="E303" s="99" t="s">
        <v>59</v>
      </c>
      <c r="F303" s="99">
        <v>115935</v>
      </c>
      <c r="G303" s="99"/>
      <c r="H303" s="99">
        <v>807527.06</v>
      </c>
      <c r="I303" s="99"/>
      <c r="J303" s="99"/>
      <c r="K303" s="99" t="s">
        <v>344</v>
      </c>
      <c r="L303" s="99" t="s">
        <v>498</v>
      </c>
      <c r="M303" s="99" t="s">
        <v>847</v>
      </c>
      <c r="N303" s="124">
        <v>653</v>
      </c>
    </row>
    <row r="304" spans="1:14" s="123" customFormat="1" ht="63.75">
      <c r="A304" s="192">
        <f t="shared" si="10"/>
        <v>318</v>
      </c>
      <c r="B304" s="207" t="s">
        <v>1644</v>
      </c>
      <c r="C304" s="207" t="s">
        <v>1641</v>
      </c>
      <c r="D304" s="207" t="s">
        <v>1642</v>
      </c>
      <c r="E304" s="207" t="s">
        <v>1652</v>
      </c>
      <c r="F304" s="207">
        <v>0</v>
      </c>
      <c r="G304" s="207">
        <v>0</v>
      </c>
      <c r="H304" s="207">
        <v>151018.34</v>
      </c>
      <c r="I304" s="208">
        <v>39633</v>
      </c>
      <c r="J304" s="207"/>
      <c r="K304" s="207" t="s">
        <v>1643</v>
      </c>
      <c r="L304" s="207" t="s">
        <v>498</v>
      </c>
      <c r="M304" s="207" t="s">
        <v>359</v>
      </c>
      <c r="N304" s="124">
        <v>2900</v>
      </c>
    </row>
    <row r="305" spans="1:256" s="123" customFormat="1" ht="67.5">
      <c r="A305" s="192">
        <f t="shared" si="10"/>
        <v>319</v>
      </c>
      <c r="B305" s="99" t="s">
        <v>694</v>
      </c>
      <c r="C305" s="99" t="s">
        <v>695</v>
      </c>
      <c r="D305" s="99"/>
      <c r="E305" s="99" t="s">
        <v>159</v>
      </c>
      <c r="F305" s="99">
        <v>129636</v>
      </c>
      <c r="G305" s="99">
        <v>0</v>
      </c>
      <c r="H305" s="99"/>
      <c r="I305" s="99"/>
      <c r="J305" s="99"/>
      <c r="K305" s="99" t="s">
        <v>345</v>
      </c>
      <c r="L305" s="99" t="s">
        <v>498</v>
      </c>
      <c r="M305" s="99" t="s">
        <v>846</v>
      </c>
      <c r="N305" s="124">
        <v>29500</v>
      </c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</row>
    <row r="306" spans="1:14" s="31" customFormat="1" ht="67.5">
      <c r="A306" s="192">
        <f t="shared" si="10"/>
        <v>320</v>
      </c>
      <c r="B306" s="99" t="s">
        <v>150</v>
      </c>
      <c r="C306" s="99" t="s">
        <v>151</v>
      </c>
      <c r="D306" s="99" t="s">
        <v>1159</v>
      </c>
      <c r="E306" s="99" t="s">
        <v>152</v>
      </c>
      <c r="F306" s="99">
        <v>42048</v>
      </c>
      <c r="G306" s="99">
        <v>0</v>
      </c>
      <c r="H306" s="99">
        <v>871744.77</v>
      </c>
      <c r="I306" s="99" t="s">
        <v>1275</v>
      </c>
      <c r="J306" s="99"/>
      <c r="K306" s="99" t="s">
        <v>345</v>
      </c>
      <c r="L306" s="99" t="s">
        <v>498</v>
      </c>
      <c r="M306" s="99" t="s">
        <v>498</v>
      </c>
      <c r="N306" s="101">
        <v>48</v>
      </c>
    </row>
    <row r="307" spans="1:256" s="31" customFormat="1" ht="67.5">
      <c r="A307" s="192">
        <f t="shared" si="10"/>
        <v>321</v>
      </c>
      <c r="B307" s="99" t="s">
        <v>189</v>
      </c>
      <c r="C307" s="99" t="s">
        <v>166</v>
      </c>
      <c r="D307" s="99"/>
      <c r="E307" s="99"/>
      <c r="F307" s="99">
        <v>2062812.5</v>
      </c>
      <c r="G307" s="99"/>
      <c r="H307" s="99"/>
      <c r="I307" s="99"/>
      <c r="J307" s="99"/>
      <c r="K307" s="99" t="s">
        <v>345</v>
      </c>
      <c r="L307" s="99" t="s">
        <v>498</v>
      </c>
      <c r="M307" s="99" t="s">
        <v>868</v>
      </c>
      <c r="N307" s="101">
        <v>16</v>
      </c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  <c r="CW307" s="123"/>
      <c r="CX307" s="123"/>
      <c r="CY307" s="123"/>
      <c r="CZ307" s="123"/>
      <c r="DA307" s="123"/>
      <c r="DB307" s="123"/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  <c r="DM307" s="123"/>
      <c r="DN307" s="123"/>
      <c r="DO307" s="123"/>
      <c r="DP307" s="123"/>
      <c r="DQ307" s="123"/>
      <c r="DR307" s="123"/>
      <c r="DS307" s="123"/>
      <c r="DT307" s="123"/>
      <c r="DU307" s="123"/>
      <c r="DV307" s="123"/>
      <c r="DW307" s="123"/>
      <c r="DX307" s="123"/>
      <c r="DY307" s="123"/>
      <c r="DZ307" s="123"/>
      <c r="EA307" s="123"/>
      <c r="EB307" s="123"/>
      <c r="EC307" s="123"/>
      <c r="ED307" s="123"/>
      <c r="EE307" s="123"/>
      <c r="EF307" s="123"/>
      <c r="EG307" s="123"/>
      <c r="EH307" s="123"/>
      <c r="EI307" s="123"/>
      <c r="EJ307" s="123"/>
      <c r="EK307" s="123"/>
      <c r="EL307" s="123"/>
      <c r="EM307" s="123"/>
      <c r="EN307" s="123"/>
      <c r="EO307" s="123"/>
      <c r="EP307" s="123"/>
      <c r="EQ307" s="123"/>
      <c r="ER307" s="123"/>
      <c r="ES307" s="123"/>
      <c r="ET307" s="123"/>
      <c r="EU307" s="123"/>
      <c r="EV307" s="123"/>
      <c r="EW307" s="123"/>
      <c r="EX307" s="123"/>
      <c r="EY307" s="123"/>
      <c r="EZ307" s="123"/>
      <c r="FA307" s="123"/>
      <c r="FB307" s="123"/>
      <c r="FC307" s="123"/>
      <c r="FD307" s="123"/>
      <c r="FE307" s="123"/>
      <c r="FF307" s="123"/>
      <c r="FG307" s="123"/>
      <c r="FH307" s="123"/>
      <c r="FI307" s="123"/>
      <c r="FJ307" s="123"/>
      <c r="FK307" s="123"/>
      <c r="FL307" s="123"/>
      <c r="FM307" s="123"/>
      <c r="FN307" s="123"/>
      <c r="FO307" s="123"/>
      <c r="FP307" s="123"/>
      <c r="FQ307" s="123"/>
      <c r="FR307" s="123"/>
      <c r="FS307" s="123"/>
      <c r="FT307" s="123"/>
      <c r="FU307" s="123"/>
      <c r="FV307" s="123"/>
      <c r="FW307" s="123"/>
      <c r="FX307" s="123"/>
      <c r="FY307" s="123"/>
      <c r="FZ307" s="123"/>
      <c r="GA307" s="123"/>
      <c r="GB307" s="123"/>
      <c r="GC307" s="123"/>
      <c r="GD307" s="123"/>
      <c r="GE307" s="123"/>
      <c r="GF307" s="123"/>
      <c r="GG307" s="123"/>
      <c r="GH307" s="123"/>
      <c r="GI307" s="123"/>
      <c r="GJ307" s="123"/>
      <c r="GK307" s="123"/>
      <c r="GL307" s="123"/>
      <c r="GM307" s="123"/>
      <c r="GN307" s="123"/>
      <c r="GO307" s="123"/>
      <c r="GP307" s="123"/>
      <c r="GQ307" s="123"/>
      <c r="GR307" s="123"/>
      <c r="GS307" s="123"/>
      <c r="GT307" s="123"/>
      <c r="GU307" s="123"/>
      <c r="GV307" s="123"/>
      <c r="GW307" s="123"/>
      <c r="GX307" s="123"/>
      <c r="GY307" s="123"/>
      <c r="GZ307" s="123"/>
      <c r="HA307" s="123"/>
      <c r="HB307" s="123"/>
      <c r="HC307" s="123"/>
      <c r="HD307" s="123"/>
      <c r="HE307" s="123"/>
      <c r="HF307" s="123"/>
      <c r="HG307" s="123"/>
      <c r="HH307" s="123"/>
      <c r="HI307" s="123"/>
      <c r="HJ307" s="123"/>
      <c r="HK307" s="123"/>
      <c r="HL307" s="123"/>
      <c r="HM307" s="123"/>
      <c r="HN307" s="123"/>
      <c r="HO307" s="123"/>
      <c r="HP307" s="123"/>
      <c r="HQ307" s="123"/>
      <c r="HR307" s="123"/>
      <c r="HS307" s="123"/>
      <c r="HT307" s="123"/>
      <c r="HU307" s="123"/>
      <c r="HV307" s="123"/>
      <c r="HW307" s="123"/>
      <c r="HX307" s="123"/>
      <c r="HY307" s="123"/>
      <c r="HZ307" s="123"/>
      <c r="IA307" s="123"/>
      <c r="IB307" s="123"/>
      <c r="IC307" s="123"/>
      <c r="ID307" s="123"/>
      <c r="IE307" s="123"/>
      <c r="IF307" s="123"/>
      <c r="IG307" s="123"/>
      <c r="IH307" s="123"/>
      <c r="II307" s="123"/>
      <c r="IJ307" s="123"/>
      <c r="IK307" s="123"/>
      <c r="IL307" s="123"/>
      <c r="IM307" s="123"/>
      <c r="IN307" s="123"/>
      <c r="IO307" s="123"/>
      <c r="IP307" s="123"/>
      <c r="IQ307" s="123"/>
      <c r="IR307" s="123"/>
      <c r="IS307" s="123"/>
      <c r="IT307" s="123"/>
      <c r="IU307" s="123"/>
      <c r="IV307" s="123"/>
    </row>
    <row r="308" spans="1:14" s="123" customFormat="1" ht="45">
      <c r="A308" s="192">
        <f t="shared" si="10"/>
        <v>322</v>
      </c>
      <c r="B308" s="99" t="s">
        <v>602</v>
      </c>
      <c r="C308" s="99" t="s">
        <v>595</v>
      </c>
      <c r="D308" s="99" t="s">
        <v>1153</v>
      </c>
      <c r="E308" s="99" t="s">
        <v>603</v>
      </c>
      <c r="F308" s="99">
        <v>4509751.75</v>
      </c>
      <c r="G308" s="99">
        <v>3287870.57</v>
      </c>
      <c r="H308" s="99">
        <v>18327589.88</v>
      </c>
      <c r="I308" s="99" t="s">
        <v>1268</v>
      </c>
      <c r="J308" s="99"/>
      <c r="K308" s="99" t="s">
        <v>597</v>
      </c>
      <c r="L308" s="99" t="s">
        <v>498</v>
      </c>
      <c r="M308" s="99" t="s">
        <v>1210</v>
      </c>
      <c r="N308" s="124">
        <v>31019</v>
      </c>
    </row>
    <row r="309" spans="1:14" s="123" customFormat="1" ht="135">
      <c r="A309" s="192">
        <f t="shared" si="10"/>
        <v>323</v>
      </c>
      <c r="B309" s="143" t="s">
        <v>1519</v>
      </c>
      <c r="C309" s="144" t="s">
        <v>1520</v>
      </c>
      <c r="D309" s="144" t="s">
        <v>1521</v>
      </c>
      <c r="E309" s="172">
        <v>1225</v>
      </c>
      <c r="F309" s="144">
        <v>0</v>
      </c>
      <c r="G309" s="146">
        <v>0</v>
      </c>
      <c r="H309" s="146">
        <v>0</v>
      </c>
      <c r="I309" s="172" t="s">
        <v>1522</v>
      </c>
      <c r="J309" s="146"/>
      <c r="K309" s="143" t="s">
        <v>1523</v>
      </c>
      <c r="L309" s="143" t="s">
        <v>1453</v>
      </c>
      <c r="M309" s="167" t="s">
        <v>1524</v>
      </c>
      <c r="N309" s="124">
        <v>45600</v>
      </c>
    </row>
    <row r="310" spans="1:14" s="123" customFormat="1" ht="45">
      <c r="A310" s="192">
        <f t="shared" si="10"/>
        <v>324</v>
      </c>
      <c r="B310" s="99" t="s">
        <v>197</v>
      </c>
      <c r="C310" s="99" t="s">
        <v>595</v>
      </c>
      <c r="D310" s="99" t="s">
        <v>599</v>
      </c>
      <c r="E310" s="99" t="s">
        <v>600</v>
      </c>
      <c r="F310" s="99">
        <v>283365.25</v>
      </c>
      <c r="G310" s="99">
        <v>148720.95</v>
      </c>
      <c r="H310" s="99">
        <v>4802387.4</v>
      </c>
      <c r="I310" s="99" t="s">
        <v>1269</v>
      </c>
      <c r="J310" s="99"/>
      <c r="K310" s="99" t="s">
        <v>597</v>
      </c>
      <c r="L310" s="99" t="s">
        <v>498</v>
      </c>
      <c r="M310" s="99" t="s">
        <v>1210</v>
      </c>
      <c r="N310" s="124">
        <v>2700</v>
      </c>
    </row>
    <row r="311" spans="1:256" s="123" customFormat="1" ht="56.25">
      <c r="A311" s="192">
        <f t="shared" si="10"/>
        <v>325</v>
      </c>
      <c r="B311" s="99" t="s">
        <v>197</v>
      </c>
      <c r="C311" s="99" t="s">
        <v>195</v>
      </c>
      <c r="D311" s="99" t="s">
        <v>1162</v>
      </c>
      <c r="E311" s="99" t="s">
        <v>198</v>
      </c>
      <c r="F311" s="99">
        <v>32532</v>
      </c>
      <c r="G311" s="99">
        <v>2295</v>
      </c>
      <c r="H311" s="99">
        <v>1662635.7</v>
      </c>
      <c r="I311" s="99" t="s">
        <v>1260</v>
      </c>
      <c r="J311" s="99"/>
      <c r="K311" s="99" t="s">
        <v>199</v>
      </c>
      <c r="L311" s="99" t="s">
        <v>498</v>
      </c>
      <c r="M311" s="99" t="s">
        <v>359</v>
      </c>
      <c r="N311" s="124">
        <v>1500</v>
      </c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</row>
    <row r="312" spans="1:256" s="31" customFormat="1" ht="56.25" customHeight="1">
      <c r="A312" s="192">
        <f t="shared" si="10"/>
        <v>326</v>
      </c>
      <c r="B312" s="143" t="s">
        <v>1531</v>
      </c>
      <c r="C312" s="144" t="s">
        <v>1526</v>
      </c>
      <c r="D312" s="144" t="s">
        <v>1527</v>
      </c>
      <c r="E312" s="172" t="s">
        <v>1528</v>
      </c>
      <c r="F312" s="144">
        <v>0</v>
      </c>
      <c r="G312" s="146"/>
      <c r="H312" s="146" t="s">
        <v>1529</v>
      </c>
      <c r="I312" s="144" t="s">
        <v>1525</v>
      </c>
      <c r="J312" s="146"/>
      <c r="K312" s="143" t="s">
        <v>1530</v>
      </c>
      <c r="L312" s="143" t="s">
        <v>1453</v>
      </c>
      <c r="M312" s="167" t="s">
        <v>1540</v>
      </c>
      <c r="N312" s="101">
        <v>1143</v>
      </c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  <c r="DM312" s="123"/>
      <c r="DN312" s="123"/>
      <c r="DO312" s="123"/>
      <c r="DP312" s="123"/>
      <c r="DQ312" s="123"/>
      <c r="DR312" s="123"/>
      <c r="DS312" s="123"/>
      <c r="DT312" s="123"/>
      <c r="DU312" s="123"/>
      <c r="DV312" s="123"/>
      <c r="DW312" s="123"/>
      <c r="DX312" s="123"/>
      <c r="DY312" s="123"/>
      <c r="DZ312" s="123"/>
      <c r="EA312" s="123"/>
      <c r="EB312" s="123"/>
      <c r="EC312" s="123"/>
      <c r="ED312" s="123"/>
      <c r="EE312" s="123"/>
      <c r="EF312" s="123"/>
      <c r="EG312" s="123"/>
      <c r="EH312" s="123"/>
      <c r="EI312" s="123"/>
      <c r="EJ312" s="123"/>
      <c r="EK312" s="123"/>
      <c r="EL312" s="123"/>
      <c r="EM312" s="123"/>
      <c r="EN312" s="123"/>
      <c r="EO312" s="123"/>
      <c r="EP312" s="123"/>
      <c r="EQ312" s="123"/>
      <c r="ER312" s="123"/>
      <c r="ES312" s="123"/>
      <c r="ET312" s="123"/>
      <c r="EU312" s="123"/>
      <c r="EV312" s="123"/>
      <c r="EW312" s="123"/>
      <c r="EX312" s="123"/>
      <c r="EY312" s="123"/>
      <c r="EZ312" s="123"/>
      <c r="FA312" s="123"/>
      <c r="FB312" s="123"/>
      <c r="FC312" s="123"/>
      <c r="FD312" s="123"/>
      <c r="FE312" s="123"/>
      <c r="FF312" s="123"/>
      <c r="FG312" s="123"/>
      <c r="FH312" s="123"/>
      <c r="FI312" s="123"/>
      <c r="FJ312" s="123"/>
      <c r="FK312" s="123"/>
      <c r="FL312" s="123"/>
      <c r="FM312" s="123"/>
      <c r="FN312" s="123"/>
      <c r="FO312" s="123"/>
      <c r="FP312" s="123"/>
      <c r="FQ312" s="123"/>
      <c r="FR312" s="123"/>
      <c r="FS312" s="123"/>
      <c r="FT312" s="123"/>
      <c r="FU312" s="123"/>
      <c r="FV312" s="123"/>
      <c r="FW312" s="123"/>
      <c r="FX312" s="123"/>
      <c r="FY312" s="123"/>
      <c r="FZ312" s="123"/>
      <c r="GA312" s="123"/>
      <c r="GB312" s="123"/>
      <c r="GC312" s="123"/>
      <c r="GD312" s="123"/>
      <c r="GE312" s="123"/>
      <c r="GF312" s="123"/>
      <c r="GG312" s="123"/>
      <c r="GH312" s="123"/>
      <c r="GI312" s="123"/>
      <c r="GJ312" s="123"/>
      <c r="GK312" s="123"/>
      <c r="GL312" s="123"/>
      <c r="GM312" s="123"/>
      <c r="GN312" s="123"/>
      <c r="GO312" s="123"/>
      <c r="GP312" s="123"/>
      <c r="GQ312" s="123"/>
      <c r="GR312" s="123"/>
      <c r="GS312" s="123"/>
      <c r="GT312" s="123"/>
      <c r="GU312" s="123"/>
      <c r="GV312" s="123"/>
      <c r="GW312" s="123"/>
      <c r="GX312" s="123"/>
      <c r="GY312" s="123"/>
      <c r="GZ312" s="123"/>
      <c r="HA312" s="123"/>
      <c r="HB312" s="123"/>
      <c r="HC312" s="123"/>
      <c r="HD312" s="123"/>
      <c r="HE312" s="123"/>
      <c r="HF312" s="123"/>
      <c r="HG312" s="123"/>
      <c r="HH312" s="123"/>
      <c r="HI312" s="123"/>
      <c r="HJ312" s="123"/>
      <c r="HK312" s="123"/>
      <c r="HL312" s="123"/>
      <c r="HM312" s="123"/>
      <c r="HN312" s="123"/>
      <c r="HO312" s="123"/>
      <c r="HP312" s="123"/>
      <c r="HQ312" s="123"/>
      <c r="HR312" s="123"/>
      <c r="HS312" s="123"/>
      <c r="HT312" s="123"/>
      <c r="HU312" s="123"/>
      <c r="HV312" s="123"/>
      <c r="HW312" s="123"/>
      <c r="HX312" s="123"/>
      <c r="HY312" s="123"/>
      <c r="HZ312" s="123"/>
      <c r="IA312" s="123"/>
      <c r="IB312" s="123"/>
      <c r="IC312" s="123"/>
      <c r="ID312" s="123"/>
      <c r="IE312" s="123"/>
      <c r="IF312" s="123"/>
      <c r="IG312" s="123"/>
      <c r="IH312" s="123"/>
      <c r="II312" s="123"/>
      <c r="IJ312" s="123"/>
      <c r="IK312" s="123"/>
      <c r="IL312" s="123"/>
      <c r="IM312" s="123"/>
      <c r="IN312" s="123"/>
      <c r="IO312" s="123"/>
      <c r="IP312" s="123"/>
      <c r="IQ312" s="123"/>
      <c r="IR312" s="123"/>
      <c r="IS312" s="123"/>
      <c r="IT312" s="123"/>
      <c r="IU312" s="123"/>
      <c r="IV312" s="123"/>
    </row>
    <row r="313" spans="1:14" s="123" customFormat="1" ht="45">
      <c r="A313" s="192">
        <f t="shared" si="10"/>
        <v>327</v>
      </c>
      <c r="B313" s="99" t="s">
        <v>1270</v>
      </c>
      <c r="C313" s="99" t="s">
        <v>595</v>
      </c>
      <c r="D313" s="99" t="s">
        <v>604</v>
      </c>
      <c r="E313" s="99" t="s">
        <v>1271</v>
      </c>
      <c r="F313" s="99"/>
      <c r="G313" s="99"/>
      <c r="H313" s="99">
        <v>239093.4</v>
      </c>
      <c r="I313" s="99" t="s">
        <v>1268</v>
      </c>
      <c r="J313" s="99"/>
      <c r="K313" s="99" t="s">
        <v>597</v>
      </c>
      <c r="L313" s="99" t="s">
        <v>498</v>
      </c>
      <c r="M313" s="99" t="s">
        <v>1210</v>
      </c>
      <c r="N313" s="124">
        <v>18443</v>
      </c>
    </row>
    <row r="314" spans="1:15" s="123" customFormat="1" ht="135">
      <c r="A314" s="192">
        <f t="shared" si="10"/>
        <v>328</v>
      </c>
      <c r="B314" s="150" t="s">
        <v>1688</v>
      </c>
      <c r="C314" s="167" t="s">
        <v>1689</v>
      </c>
      <c r="D314" s="167" t="s">
        <v>1690</v>
      </c>
      <c r="E314" s="167">
        <v>5.9</v>
      </c>
      <c r="F314" s="168">
        <v>0</v>
      </c>
      <c r="G314" s="167">
        <v>0</v>
      </c>
      <c r="H314" s="167">
        <v>33089.62</v>
      </c>
      <c r="I314" s="201">
        <v>45111</v>
      </c>
      <c r="J314" s="167"/>
      <c r="K314" s="167" t="str">
        <f>$K$374</f>
        <v>Решение Дубровского районного суда Брянской области № 2-269/2019 от 12.07.2019г.</v>
      </c>
      <c r="L314" s="143" t="s">
        <v>1453</v>
      </c>
      <c r="M314" s="167" t="s">
        <v>1725</v>
      </c>
      <c r="N314" s="121">
        <v>592</v>
      </c>
      <c r="O314" s="122"/>
    </row>
    <row r="315" spans="1:14" s="123" customFormat="1" ht="67.5">
      <c r="A315" s="192">
        <f t="shared" si="10"/>
        <v>329</v>
      </c>
      <c r="B315" s="150" t="s">
        <v>1684</v>
      </c>
      <c r="C315" s="167" t="s">
        <v>1682</v>
      </c>
      <c r="D315" s="167" t="s">
        <v>1683</v>
      </c>
      <c r="E315" s="167">
        <v>7400</v>
      </c>
      <c r="F315" s="168">
        <v>0</v>
      </c>
      <c r="G315" s="167">
        <v>0</v>
      </c>
      <c r="H315" s="167">
        <v>32543505.4</v>
      </c>
      <c r="I315" s="201">
        <v>45113</v>
      </c>
      <c r="J315" s="167"/>
      <c r="K315" s="167" t="str">
        <f>$K$374</f>
        <v>Решение Дубровского районного суда Брянской области № 2-269/2019 от 12.07.2019г.</v>
      </c>
      <c r="L315" s="143" t="s">
        <v>1453</v>
      </c>
      <c r="M315" s="167" t="s">
        <v>1725</v>
      </c>
      <c r="N315" s="124">
        <v>3500</v>
      </c>
    </row>
    <row r="316" spans="1:14" s="123" customFormat="1" ht="135">
      <c r="A316" s="192">
        <f t="shared" si="10"/>
        <v>330</v>
      </c>
      <c r="B316" s="150" t="s">
        <v>1572</v>
      </c>
      <c r="C316" s="150" t="s">
        <v>1569</v>
      </c>
      <c r="D316" s="150" t="s">
        <v>1570</v>
      </c>
      <c r="E316" s="150">
        <v>1072</v>
      </c>
      <c r="F316" s="150">
        <v>0</v>
      </c>
      <c r="G316" s="150">
        <v>0</v>
      </c>
      <c r="H316" s="150"/>
      <c r="I316" s="150" t="s">
        <v>1571</v>
      </c>
      <c r="J316" s="150"/>
      <c r="K316" s="150" t="s">
        <v>1256</v>
      </c>
      <c r="L316" s="143" t="s">
        <v>1453</v>
      </c>
      <c r="M316" s="167" t="s">
        <v>1346</v>
      </c>
      <c r="N316" s="124">
        <v>4614</v>
      </c>
    </row>
    <row r="317" spans="1:14" s="123" customFormat="1" ht="90">
      <c r="A317" s="192">
        <f t="shared" si="10"/>
        <v>331</v>
      </c>
      <c r="B317" s="143" t="s">
        <v>1731</v>
      </c>
      <c r="C317" s="144" t="s">
        <v>1431</v>
      </c>
      <c r="D317" s="144" t="s">
        <v>1432</v>
      </c>
      <c r="E317" s="144">
        <v>4424</v>
      </c>
      <c r="F317" s="144"/>
      <c r="G317" s="146">
        <v>0</v>
      </c>
      <c r="H317" s="146" t="s">
        <v>1433</v>
      </c>
      <c r="I317" s="144" t="s">
        <v>1434</v>
      </c>
      <c r="J317" s="146"/>
      <c r="K317" s="143" t="s">
        <v>1435</v>
      </c>
      <c r="L317" s="143" t="s">
        <v>498</v>
      </c>
      <c r="M317" s="144" t="s">
        <v>1506</v>
      </c>
      <c r="N317" s="124">
        <v>1050</v>
      </c>
    </row>
    <row r="318" spans="1:256" s="123" customFormat="1" ht="67.5">
      <c r="A318" s="192">
        <f t="shared" si="10"/>
        <v>332</v>
      </c>
      <c r="B318" s="99" t="s">
        <v>51</v>
      </c>
      <c r="C318" s="99" t="s">
        <v>160</v>
      </c>
      <c r="D318" s="99"/>
      <c r="E318" s="99">
        <v>1973</v>
      </c>
      <c r="F318" s="99">
        <v>744103.5</v>
      </c>
      <c r="G318" s="99">
        <v>0</v>
      </c>
      <c r="H318" s="99">
        <v>0</v>
      </c>
      <c r="I318" s="99"/>
      <c r="J318" s="99"/>
      <c r="K318" s="99" t="s">
        <v>345</v>
      </c>
      <c r="L318" s="99" t="s">
        <v>498</v>
      </c>
      <c r="M318" s="99" t="s">
        <v>359</v>
      </c>
      <c r="N318" s="124">
        <v>26410</v>
      </c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</row>
    <row r="319" spans="1:14" s="31" customFormat="1" ht="67.5">
      <c r="A319" s="192">
        <f t="shared" si="10"/>
        <v>333</v>
      </c>
      <c r="B319" s="99" t="s">
        <v>180</v>
      </c>
      <c r="C319" s="99" t="s">
        <v>584</v>
      </c>
      <c r="D319" s="99" t="s">
        <v>585</v>
      </c>
      <c r="E319" s="99" t="s">
        <v>181</v>
      </c>
      <c r="F319" s="99">
        <v>0</v>
      </c>
      <c r="G319" s="99"/>
      <c r="H319" s="99">
        <v>9742163.54</v>
      </c>
      <c r="I319" s="99" t="s">
        <v>1267</v>
      </c>
      <c r="J319" s="99"/>
      <c r="K319" s="99" t="s">
        <v>345</v>
      </c>
      <c r="L319" s="99" t="s">
        <v>498</v>
      </c>
      <c r="M319" s="99" t="s">
        <v>846</v>
      </c>
      <c r="N319" s="101">
        <v>1375</v>
      </c>
    </row>
    <row r="320" spans="1:14" s="31" customFormat="1" ht="67.5">
      <c r="A320" s="192">
        <f t="shared" si="10"/>
        <v>334</v>
      </c>
      <c r="B320" s="99" t="s">
        <v>182</v>
      </c>
      <c r="C320" s="99" t="s">
        <v>586</v>
      </c>
      <c r="D320" s="99" t="s">
        <v>587</v>
      </c>
      <c r="E320" s="99" t="s">
        <v>183</v>
      </c>
      <c r="F320" s="99">
        <v>0</v>
      </c>
      <c r="G320" s="99"/>
      <c r="H320" s="99">
        <v>708665.95</v>
      </c>
      <c r="I320" s="99" t="s">
        <v>1259</v>
      </c>
      <c r="J320" s="99"/>
      <c r="K320" s="99" t="s">
        <v>345</v>
      </c>
      <c r="L320" s="99" t="s">
        <v>498</v>
      </c>
      <c r="M320" s="99" t="s">
        <v>846</v>
      </c>
      <c r="N320" s="101">
        <v>1210</v>
      </c>
    </row>
    <row r="321" spans="1:14" s="31" customFormat="1" ht="67.5">
      <c r="A321" s="192">
        <f t="shared" si="10"/>
        <v>335</v>
      </c>
      <c r="B321" s="99" t="s">
        <v>1010</v>
      </c>
      <c r="C321" s="99" t="s">
        <v>1011</v>
      </c>
      <c r="D321" s="99" t="s">
        <v>1012</v>
      </c>
      <c r="E321" s="99">
        <v>78</v>
      </c>
      <c r="F321" s="99">
        <v>1</v>
      </c>
      <c r="G321" s="99">
        <v>0</v>
      </c>
      <c r="H321" s="99">
        <v>898005.42</v>
      </c>
      <c r="I321" s="99" t="s">
        <v>914</v>
      </c>
      <c r="J321" s="99"/>
      <c r="K321" s="99" t="s">
        <v>1014</v>
      </c>
      <c r="L321" s="99" t="s">
        <v>498</v>
      </c>
      <c r="M321" s="99" t="s">
        <v>359</v>
      </c>
      <c r="N321" s="101">
        <v>63121</v>
      </c>
    </row>
    <row r="322" spans="1:14" s="31" customFormat="1" ht="56.25">
      <c r="A322" s="192">
        <f t="shared" si="10"/>
        <v>336</v>
      </c>
      <c r="B322" s="99" t="s">
        <v>998</v>
      </c>
      <c r="C322" s="99" t="s">
        <v>928</v>
      </c>
      <c r="D322" s="99" t="s">
        <v>1063</v>
      </c>
      <c r="E322" s="99">
        <v>87</v>
      </c>
      <c r="F322" s="99">
        <v>1</v>
      </c>
      <c r="G322" s="99">
        <v>0</v>
      </c>
      <c r="H322" s="99">
        <v>1001621.43</v>
      </c>
      <c r="I322" s="99" t="s">
        <v>919</v>
      </c>
      <c r="J322" s="99"/>
      <c r="K322" s="99" t="s">
        <v>1064</v>
      </c>
      <c r="L322" s="99" t="s">
        <v>498</v>
      </c>
      <c r="M322" s="99" t="s">
        <v>359</v>
      </c>
      <c r="N322" s="101">
        <v>176</v>
      </c>
    </row>
    <row r="323" spans="1:14" s="31" customFormat="1" ht="67.5">
      <c r="A323" s="192">
        <f t="shared" si="10"/>
        <v>337</v>
      </c>
      <c r="B323" s="99" t="s">
        <v>1701</v>
      </c>
      <c r="C323" s="99" t="s">
        <v>935</v>
      </c>
      <c r="D323" s="99" t="s">
        <v>999</v>
      </c>
      <c r="E323" s="99">
        <v>24</v>
      </c>
      <c r="F323" s="99">
        <v>1</v>
      </c>
      <c r="G323" s="99">
        <v>0</v>
      </c>
      <c r="H323" s="99">
        <v>276309.36</v>
      </c>
      <c r="I323" s="99" t="s">
        <v>914</v>
      </c>
      <c r="J323" s="99"/>
      <c r="K323" s="99" t="s">
        <v>996</v>
      </c>
      <c r="L323" s="99" t="s">
        <v>498</v>
      </c>
      <c r="M323" s="99" t="s">
        <v>359</v>
      </c>
      <c r="N323" s="101"/>
    </row>
    <row r="324" spans="1:14" s="31" customFormat="1" ht="67.5">
      <c r="A324" s="192">
        <f t="shared" si="10"/>
        <v>338</v>
      </c>
      <c r="B324" s="99" t="s">
        <v>1705</v>
      </c>
      <c r="C324" s="99" t="s">
        <v>935</v>
      </c>
      <c r="D324" s="99" t="s">
        <v>1003</v>
      </c>
      <c r="E324" s="99">
        <v>8</v>
      </c>
      <c r="F324" s="99">
        <v>1</v>
      </c>
      <c r="G324" s="99">
        <v>0</v>
      </c>
      <c r="H324" s="99">
        <v>92103.12</v>
      </c>
      <c r="I324" s="99" t="s">
        <v>990</v>
      </c>
      <c r="J324" s="99"/>
      <c r="K324" s="99" t="s">
        <v>996</v>
      </c>
      <c r="L324" s="99" t="s">
        <v>498</v>
      </c>
      <c r="M324" s="99" t="s">
        <v>359</v>
      </c>
      <c r="N324" s="101">
        <v>900</v>
      </c>
    </row>
    <row r="325" spans="1:14" s="31" customFormat="1" ht="56.25">
      <c r="A325" s="192">
        <f t="shared" si="10"/>
        <v>339</v>
      </c>
      <c r="B325" s="99" t="s">
        <v>1710</v>
      </c>
      <c r="C325" s="99" t="s">
        <v>935</v>
      </c>
      <c r="D325" s="99" t="s">
        <v>1045</v>
      </c>
      <c r="E325" s="99">
        <v>8</v>
      </c>
      <c r="F325" s="99">
        <v>1</v>
      </c>
      <c r="G325" s="99">
        <v>0</v>
      </c>
      <c r="H325" s="99">
        <v>92103.12</v>
      </c>
      <c r="I325" s="99" t="s">
        <v>1046</v>
      </c>
      <c r="J325" s="99"/>
      <c r="K325" s="99" t="s">
        <v>1041</v>
      </c>
      <c r="L325" s="99" t="s">
        <v>498</v>
      </c>
      <c r="M325" s="99" t="s">
        <v>359</v>
      </c>
      <c r="N325" s="101">
        <v>1600</v>
      </c>
    </row>
    <row r="326" spans="1:14" s="31" customFormat="1" ht="67.5">
      <c r="A326" s="192">
        <f t="shared" si="10"/>
        <v>340</v>
      </c>
      <c r="B326" s="99" t="s">
        <v>1702</v>
      </c>
      <c r="C326" s="99" t="s">
        <v>935</v>
      </c>
      <c r="D326" s="99" t="s">
        <v>1000</v>
      </c>
      <c r="E326" s="99">
        <v>93</v>
      </c>
      <c r="F326" s="99">
        <v>1</v>
      </c>
      <c r="G326" s="99">
        <v>0</v>
      </c>
      <c r="H326" s="99">
        <v>1070698.77</v>
      </c>
      <c r="I326" s="99" t="s">
        <v>914</v>
      </c>
      <c r="J326" s="99"/>
      <c r="K326" s="99" t="s">
        <v>996</v>
      </c>
      <c r="L326" s="99" t="s">
        <v>498</v>
      </c>
      <c r="M326" s="99" t="s">
        <v>359</v>
      </c>
      <c r="N326" s="101">
        <v>877</v>
      </c>
    </row>
    <row r="327" spans="1:14" s="31" customFormat="1" ht="56.25">
      <c r="A327" s="192">
        <f t="shared" si="10"/>
        <v>341</v>
      </c>
      <c r="B327" s="99" t="s">
        <v>1712</v>
      </c>
      <c r="C327" s="99" t="s">
        <v>935</v>
      </c>
      <c r="D327" s="99" t="s">
        <v>1055</v>
      </c>
      <c r="E327" s="99">
        <v>9</v>
      </c>
      <c r="F327" s="99">
        <v>1</v>
      </c>
      <c r="G327" s="99">
        <v>0</v>
      </c>
      <c r="H327" s="99">
        <v>103616.01</v>
      </c>
      <c r="I327" s="99" t="s">
        <v>1051</v>
      </c>
      <c r="J327" s="99"/>
      <c r="K327" s="99" t="s">
        <v>1056</v>
      </c>
      <c r="L327" s="99" t="s">
        <v>498</v>
      </c>
      <c r="M327" s="99" t="s">
        <v>359</v>
      </c>
      <c r="N327" s="101">
        <v>50.2</v>
      </c>
    </row>
    <row r="328" spans="1:14" s="31" customFormat="1" ht="56.25">
      <c r="A328" s="192">
        <f t="shared" si="10"/>
        <v>342</v>
      </c>
      <c r="B328" s="99" t="s">
        <v>1706</v>
      </c>
      <c r="C328" s="99" t="s">
        <v>928</v>
      </c>
      <c r="D328" s="99" t="s">
        <v>1040</v>
      </c>
      <c r="E328" s="99">
        <v>44</v>
      </c>
      <c r="F328" s="99">
        <v>1</v>
      </c>
      <c r="G328" s="99">
        <v>0</v>
      </c>
      <c r="H328" s="99">
        <v>506567.16</v>
      </c>
      <c r="I328" s="99" t="s">
        <v>1294</v>
      </c>
      <c r="J328" s="99"/>
      <c r="K328" s="99" t="s">
        <v>1041</v>
      </c>
      <c r="L328" s="99" t="s">
        <v>498</v>
      </c>
      <c r="M328" s="99" t="s">
        <v>359</v>
      </c>
      <c r="N328" s="101">
        <v>21.2</v>
      </c>
    </row>
    <row r="329" spans="1:14" s="31" customFormat="1" ht="56.25">
      <c r="A329" s="192">
        <f t="shared" si="10"/>
        <v>343</v>
      </c>
      <c r="B329" s="99" t="s">
        <v>1707</v>
      </c>
      <c r="C329" s="99" t="s">
        <v>928</v>
      </c>
      <c r="D329" s="99" t="s">
        <v>1042</v>
      </c>
      <c r="E329" s="99">
        <v>16</v>
      </c>
      <c r="F329" s="99">
        <v>1</v>
      </c>
      <c r="G329" s="99">
        <v>0</v>
      </c>
      <c r="H329" s="99">
        <v>184206.24</v>
      </c>
      <c r="I329" s="99" t="s">
        <v>1032</v>
      </c>
      <c r="J329" s="99"/>
      <c r="K329" s="99" t="s">
        <v>1041</v>
      </c>
      <c r="L329" s="99" t="s">
        <v>498</v>
      </c>
      <c r="M329" s="99" t="s">
        <v>359</v>
      </c>
      <c r="N329" s="101">
        <v>2200</v>
      </c>
    </row>
    <row r="330" spans="1:14" s="31" customFormat="1" ht="56.25">
      <c r="A330" s="192">
        <f aca="true" t="shared" si="11" ref="A330:A361">A329+1</f>
        <v>344</v>
      </c>
      <c r="B330" s="99" t="s">
        <v>1708</v>
      </c>
      <c r="C330" s="99" t="s">
        <v>928</v>
      </c>
      <c r="D330" s="99" t="s">
        <v>1043</v>
      </c>
      <c r="E330" s="99">
        <v>40</v>
      </c>
      <c r="F330" s="99">
        <v>1</v>
      </c>
      <c r="G330" s="99">
        <v>0</v>
      </c>
      <c r="H330" s="99">
        <v>460515.6</v>
      </c>
      <c r="I330" s="99" t="s">
        <v>1032</v>
      </c>
      <c r="J330" s="99"/>
      <c r="K330" s="99" t="s">
        <v>1041</v>
      </c>
      <c r="L330" s="99" t="s">
        <v>498</v>
      </c>
      <c r="M330" s="99" t="s">
        <v>359</v>
      </c>
      <c r="N330" s="101">
        <v>1594</v>
      </c>
    </row>
    <row r="331" spans="1:15" s="31" customFormat="1" ht="67.5">
      <c r="A331" s="192">
        <f t="shared" si="11"/>
        <v>345</v>
      </c>
      <c r="B331" s="99" t="s">
        <v>1704</v>
      </c>
      <c r="C331" s="99" t="s">
        <v>935</v>
      </c>
      <c r="D331" s="99" t="s">
        <v>1002</v>
      </c>
      <c r="E331" s="99">
        <v>9</v>
      </c>
      <c r="F331" s="99">
        <v>1</v>
      </c>
      <c r="G331" s="99">
        <v>0</v>
      </c>
      <c r="H331" s="99">
        <v>103616.01</v>
      </c>
      <c r="I331" s="99" t="s">
        <v>990</v>
      </c>
      <c r="J331" s="99"/>
      <c r="K331" s="99" t="s">
        <v>996</v>
      </c>
      <c r="L331" s="99" t="s">
        <v>498</v>
      </c>
      <c r="M331" s="99" t="s">
        <v>359</v>
      </c>
      <c r="N331" s="101"/>
      <c r="O331" s="31">
        <v>2.7</v>
      </c>
    </row>
    <row r="332" spans="1:256" s="31" customFormat="1" ht="56.25">
      <c r="A332" s="192">
        <f t="shared" si="11"/>
        <v>346</v>
      </c>
      <c r="B332" s="99" t="s">
        <v>1714</v>
      </c>
      <c r="C332" s="99" t="s">
        <v>935</v>
      </c>
      <c r="D332" s="99" t="s">
        <v>1059</v>
      </c>
      <c r="E332" s="99">
        <v>36</v>
      </c>
      <c r="F332" s="99">
        <v>1</v>
      </c>
      <c r="G332" s="99">
        <v>0</v>
      </c>
      <c r="H332" s="99">
        <v>414464.04</v>
      </c>
      <c r="I332" s="99" t="s">
        <v>1051</v>
      </c>
      <c r="J332" s="99"/>
      <c r="K332" s="99" t="s">
        <v>1060</v>
      </c>
      <c r="L332" s="99" t="s">
        <v>498</v>
      </c>
      <c r="M332" s="99" t="s">
        <v>359</v>
      </c>
      <c r="N332" s="101"/>
      <c r="O332" s="31">
        <v>2.5</v>
      </c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  <c r="BE332" s="129"/>
      <c r="BF332" s="129"/>
      <c r="BG332" s="129"/>
      <c r="BH332" s="129"/>
      <c r="BI332" s="129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29"/>
      <c r="BT332" s="129"/>
      <c r="BU332" s="129"/>
      <c r="BV332" s="129"/>
      <c r="BW332" s="129"/>
      <c r="BX332" s="129"/>
      <c r="BY332" s="129"/>
      <c r="BZ332" s="129"/>
      <c r="CA332" s="129"/>
      <c r="CB332" s="129"/>
      <c r="CC332" s="129"/>
      <c r="CD332" s="129"/>
      <c r="CE332" s="129"/>
      <c r="CF332" s="129"/>
      <c r="CG332" s="129"/>
      <c r="CH332" s="129"/>
      <c r="CI332" s="129"/>
      <c r="CJ332" s="129"/>
      <c r="CK332" s="129"/>
      <c r="CL332" s="129"/>
      <c r="CM332" s="129"/>
      <c r="CN332" s="129"/>
      <c r="CO332" s="129"/>
      <c r="CP332" s="129"/>
      <c r="CQ332" s="129"/>
      <c r="CR332" s="129"/>
      <c r="CS332" s="129"/>
      <c r="CT332" s="129"/>
      <c r="CU332" s="129"/>
      <c r="CV332" s="129"/>
      <c r="CW332" s="129"/>
      <c r="CX332" s="129"/>
      <c r="CY332" s="129"/>
      <c r="CZ332" s="129"/>
      <c r="DA332" s="129"/>
      <c r="DB332" s="129"/>
      <c r="DC332" s="129"/>
      <c r="DD332" s="129"/>
      <c r="DE332" s="129"/>
      <c r="DF332" s="129"/>
      <c r="DG332" s="129"/>
      <c r="DH332" s="129"/>
      <c r="DI332" s="129"/>
      <c r="DJ332" s="129"/>
      <c r="DK332" s="129"/>
      <c r="DL332" s="129"/>
      <c r="DM332" s="129"/>
      <c r="DN332" s="129"/>
      <c r="DO332" s="129"/>
      <c r="DP332" s="129"/>
      <c r="DQ332" s="129"/>
      <c r="DR332" s="129"/>
      <c r="DS332" s="129"/>
      <c r="DT332" s="129"/>
      <c r="DU332" s="129"/>
      <c r="DV332" s="129"/>
      <c r="DW332" s="129"/>
      <c r="DX332" s="129"/>
      <c r="DY332" s="129"/>
      <c r="DZ332" s="129"/>
      <c r="EA332" s="129"/>
      <c r="EB332" s="129"/>
      <c r="EC332" s="129"/>
      <c r="ED332" s="129"/>
      <c r="EE332" s="129"/>
      <c r="EF332" s="129"/>
      <c r="EG332" s="129"/>
      <c r="EH332" s="129"/>
      <c r="EI332" s="129"/>
      <c r="EJ332" s="129"/>
      <c r="EK332" s="129"/>
      <c r="EL332" s="129"/>
      <c r="EM332" s="129"/>
      <c r="EN332" s="129"/>
      <c r="EO332" s="129"/>
      <c r="EP332" s="129"/>
      <c r="EQ332" s="129"/>
      <c r="ER332" s="129"/>
      <c r="ES332" s="129"/>
      <c r="ET332" s="129"/>
      <c r="EU332" s="129"/>
      <c r="EV332" s="129"/>
      <c r="EW332" s="129"/>
      <c r="EX332" s="129"/>
      <c r="EY332" s="129"/>
      <c r="EZ332" s="129"/>
      <c r="FA332" s="129"/>
      <c r="FB332" s="129"/>
      <c r="FC332" s="129"/>
      <c r="FD332" s="129"/>
      <c r="FE332" s="129"/>
      <c r="FF332" s="129"/>
      <c r="FG332" s="129"/>
      <c r="FH332" s="129"/>
      <c r="FI332" s="129"/>
      <c r="FJ332" s="129"/>
      <c r="FK332" s="129"/>
      <c r="FL332" s="129"/>
      <c r="FM332" s="129"/>
      <c r="FN332" s="129"/>
      <c r="FO332" s="129"/>
      <c r="FP332" s="129"/>
      <c r="FQ332" s="129"/>
      <c r="FR332" s="129"/>
      <c r="FS332" s="129"/>
      <c r="FT332" s="129"/>
      <c r="FU332" s="129"/>
      <c r="FV332" s="129"/>
      <c r="FW332" s="129"/>
      <c r="FX332" s="129"/>
      <c r="FY332" s="129"/>
      <c r="FZ332" s="129"/>
      <c r="GA332" s="129"/>
      <c r="GB332" s="129"/>
      <c r="GC332" s="129"/>
      <c r="GD332" s="129"/>
      <c r="GE332" s="129"/>
      <c r="GF332" s="129"/>
      <c r="GG332" s="129"/>
      <c r="GH332" s="129"/>
      <c r="GI332" s="129"/>
      <c r="GJ332" s="129"/>
      <c r="GK332" s="129"/>
      <c r="GL332" s="129"/>
      <c r="GM332" s="129"/>
      <c r="GN332" s="129"/>
      <c r="GO332" s="129"/>
      <c r="GP332" s="129"/>
      <c r="GQ332" s="129"/>
      <c r="GR332" s="129"/>
      <c r="GS332" s="129"/>
      <c r="GT332" s="129"/>
      <c r="GU332" s="129"/>
      <c r="GV332" s="129"/>
      <c r="GW332" s="129"/>
      <c r="GX332" s="129"/>
      <c r="GY332" s="129"/>
      <c r="GZ332" s="129"/>
      <c r="HA332" s="129"/>
      <c r="HB332" s="129"/>
      <c r="HC332" s="129"/>
      <c r="HD332" s="129"/>
      <c r="HE332" s="129"/>
      <c r="HF332" s="129"/>
      <c r="HG332" s="129"/>
      <c r="HH332" s="129"/>
      <c r="HI332" s="129"/>
      <c r="HJ332" s="129"/>
      <c r="HK332" s="129"/>
      <c r="HL332" s="129"/>
      <c r="HM332" s="129"/>
      <c r="HN332" s="129"/>
      <c r="HO332" s="129"/>
      <c r="HP332" s="129"/>
      <c r="HQ332" s="129"/>
      <c r="HR332" s="129"/>
      <c r="HS332" s="129"/>
      <c r="HT332" s="129"/>
      <c r="HU332" s="129"/>
      <c r="HV332" s="129"/>
      <c r="HW332" s="129"/>
      <c r="HX332" s="129"/>
      <c r="HY332" s="129"/>
      <c r="HZ332" s="129"/>
      <c r="IA332" s="129"/>
      <c r="IB332" s="129"/>
      <c r="IC332" s="129"/>
      <c r="ID332" s="129"/>
      <c r="IE332" s="129"/>
      <c r="IF332" s="129"/>
      <c r="IG332" s="129"/>
      <c r="IH332" s="129"/>
      <c r="II332" s="129"/>
      <c r="IJ332" s="129"/>
      <c r="IK332" s="129"/>
      <c r="IL332" s="129"/>
      <c r="IM332" s="129"/>
      <c r="IN332" s="129"/>
      <c r="IO332" s="129"/>
      <c r="IP332" s="129"/>
      <c r="IQ332" s="129"/>
      <c r="IR332" s="129"/>
      <c r="IS332" s="129"/>
      <c r="IT332" s="129"/>
      <c r="IU332" s="129"/>
      <c r="IV332" s="129"/>
    </row>
    <row r="333" spans="1:15" s="129" customFormat="1" ht="56.25">
      <c r="A333" s="192">
        <f t="shared" si="11"/>
        <v>347</v>
      </c>
      <c r="B333" s="99" t="s">
        <v>1713</v>
      </c>
      <c r="C333" s="99" t="s">
        <v>935</v>
      </c>
      <c r="D333" s="99" t="s">
        <v>1057</v>
      </c>
      <c r="E333" s="99">
        <v>3</v>
      </c>
      <c r="F333" s="99">
        <v>1</v>
      </c>
      <c r="G333" s="99">
        <v>0</v>
      </c>
      <c r="H333" s="99">
        <v>34538.67</v>
      </c>
      <c r="I333" s="99" t="s">
        <v>1046</v>
      </c>
      <c r="J333" s="99"/>
      <c r="K333" s="99" t="s">
        <v>1058</v>
      </c>
      <c r="L333" s="99" t="s">
        <v>498</v>
      </c>
      <c r="M333" s="99" t="s">
        <v>359</v>
      </c>
      <c r="N333" s="128"/>
      <c r="O333" s="129">
        <v>1.9</v>
      </c>
    </row>
    <row r="334" spans="1:256" s="129" customFormat="1" ht="56.25">
      <c r="A334" s="192">
        <f t="shared" si="11"/>
        <v>348</v>
      </c>
      <c r="B334" s="220" t="s">
        <v>1715</v>
      </c>
      <c r="C334" s="220" t="s">
        <v>935</v>
      </c>
      <c r="D334" s="220" t="s">
        <v>1061</v>
      </c>
      <c r="E334" s="220">
        <v>62</v>
      </c>
      <c r="F334" s="220">
        <v>1</v>
      </c>
      <c r="G334" s="220">
        <v>0</v>
      </c>
      <c r="H334" s="220">
        <v>713799.18</v>
      </c>
      <c r="I334" s="220" t="s">
        <v>1051</v>
      </c>
      <c r="J334" s="220"/>
      <c r="K334" s="220" t="s">
        <v>1062</v>
      </c>
      <c r="L334" s="220" t="s">
        <v>498</v>
      </c>
      <c r="M334" s="220" t="s">
        <v>359</v>
      </c>
      <c r="N334" s="128"/>
      <c r="O334" s="129">
        <v>2</v>
      </c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/>
      <c r="IT334" s="31"/>
      <c r="IU334" s="31"/>
      <c r="IV334" s="31"/>
    </row>
    <row r="335" spans="1:15" s="31" customFormat="1" ht="56.25">
      <c r="A335" s="192">
        <f t="shared" si="11"/>
        <v>349</v>
      </c>
      <c r="B335" s="99" t="s">
        <v>1709</v>
      </c>
      <c r="C335" s="99" t="s">
        <v>928</v>
      </c>
      <c r="D335" s="99" t="s">
        <v>1044</v>
      </c>
      <c r="E335" s="99">
        <v>9</v>
      </c>
      <c r="F335" s="99">
        <v>1</v>
      </c>
      <c r="G335" s="99">
        <v>0</v>
      </c>
      <c r="H335" s="99">
        <v>103616.01</v>
      </c>
      <c r="I335" s="99" t="s">
        <v>1032</v>
      </c>
      <c r="J335" s="99"/>
      <c r="K335" s="99" t="s">
        <v>1041</v>
      </c>
      <c r="L335" s="99" t="s">
        <v>498</v>
      </c>
      <c r="M335" s="99" t="s">
        <v>359</v>
      </c>
      <c r="N335" s="101"/>
      <c r="O335" s="31">
        <v>1.3</v>
      </c>
    </row>
    <row r="336" spans="1:15" s="31" customFormat="1" ht="67.5">
      <c r="A336" s="192">
        <f t="shared" si="11"/>
        <v>350</v>
      </c>
      <c r="B336" s="99" t="s">
        <v>1703</v>
      </c>
      <c r="C336" s="99" t="s">
        <v>935</v>
      </c>
      <c r="D336" s="99" t="s">
        <v>1001</v>
      </c>
      <c r="E336" s="99">
        <v>8</v>
      </c>
      <c r="F336" s="99">
        <v>1</v>
      </c>
      <c r="G336" s="99">
        <v>0</v>
      </c>
      <c r="H336" s="99">
        <v>92103.12</v>
      </c>
      <c r="I336" s="99" t="s">
        <v>990</v>
      </c>
      <c r="J336" s="99"/>
      <c r="K336" s="99" t="s">
        <v>996</v>
      </c>
      <c r="L336" s="99" t="s">
        <v>498</v>
      </c>
      <c r="M336" s="99" t="s">
        <v>359</v>
      </c>
      <c r="N336" s="101"/>
      <c r="O336" s="31">
        <v>1.6</v>
      </c>
    </row>
    <row r="337" spans="1:15" s="31" customFormat="1" ht="56.25">
      <c r="A337" s="192">
        <f t="shared" si="11"/>
        <v>351</v>
      </c>
      <c r="B337" s="99" t="s">
        <v>1711</v>
      </c>
      <c r="C337" s="99" t="s">
        <v>1047</v>
      </c>
      <c r="D337" s="99" t="s">
        <v>1048</v>
      </c>
      <c r="E337" s="99">
        <v>74</v>
      </c>
      <c r="F337" s="99">
        <v>1</v>
      </c>
      <c r="G337" s="99">
        <v>0</v>
      </c>
      <c r="H337" s="99">
        <v>851953.86</v>
      </c>
      <c r="I337" s="99" t="s">
        <v>1046</v>
      </c>
      <c r="J337" s="99"/>
      <c r="K337" s="99" t="s">
        <v>1041</v>
      </c>
      <c r="L337" s="99" t="s">
        <v>498</v>
      </c>
      <c r="M337" s="99" t="s">
        <v>359</v>
      </c>
      <c r="N337" s="101"/>
      <c r="O337" s="31">
        <v>2.1</v>
      </c>
    </row>
    <row r="338" spans="1:14" s="31" customFormat="1" ht="67.5">
      <c r="A338" s="192">
        <f t="shared" si="11"/>
        <v>352</v>
      </c>
      <c r="B338" s="99" t="s">
        <v>1015</v>
      </c>
      <c r="C338" s="99" t="s">
        <v>1016</v>
      </c>
      <c r="D338" s="99" t="s">
        <v>1017</v>
      </c>
      <c r="E338" s="99">
        <v>8</v>
      </c>
      <c r="F338" s="99">
        <v>1</v>
      </c>
      <c r="G338" s="99">
        <v>0</v>
      </c>
      <c r="H338" s="99">
        <v>92103.12</v>
      </c>
      <c r="I338" s="210" t="s">
        <v>914</v>
      </c>
      <c r="J338" s="99"/>
      <c r="K338" s="99" t="s">
        <v>1018</v>
      </c>
      <c r="L338" s="99" t="s">
        <v>498</v>
      </c>
      <c r="M338" s="99" t="s">
        <v>359</v>
      </c>
      <c r="N338" s="101">
        <v>4424</v>
      </c>
    </row>
    <row r="339" spans="1:256" s="31" customFormat="1" ht="67.5">
      <c r="A339" s="192">
        <f t="shared" si="11"/>
        <v>353</v>
      </c>
      <c r="B339" s="99" t="s">
        <v>1023</v>
      </c>
      <c r="C339" s="99" t="s">
        <v>928</v>
      </c>
      <c r="D339" s="99" t="s">
        <v>1024</v>
      </c>
      <c r="E339" s="99">
        <v>17</v>
      </c>
      <c r="F339" s="99">
        <v>1</v>
      </c>
      <c r="G339" s="99">
        <v>0</v>
      </c>
      <c r="H339" s="99">
        <v>195719.13</v>
      </c>
      <c r="I339" s="99" t="s">
        <v>990</v>
      </c>
      <c r="J339" s="99"/>
      <c r="K339" s="99" t="s">
        <v>1025</v>
      </c>
      <c r="L339" s="99" t="s">
        <v>498</v>
      </c>
      <c r="M339" s="99" t="s">
        <v>359</v>
      </c>
      <c r="N339" s="102">
        <v>34.2</v>
      </c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  <c r="CW339" s="123"/>
      <c r="CX339" s="123"/>
      <c r="CY339" s="123"/>
      <c r="CZ339" s="123"/>
      <c r="DA339" s="123"/>
      <c r="DB339" s="123"/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  <c r="DM339" s="123"/>
      <c r="DN339" s="123"/>
      <c r="DO339" s="123"/>
      <c r="DP339" s="123"/>
      <c r="DQ339" s="123"/>
      <c r="DR339" s="123"/>
      <c r="DS339" s="123"/>
      <c r="DT339" s="123"/>
      <c r="DU339" s="123"/>
      <c r="DV339" s="123"/>
      <c r="DW339" s="123"/>
      <c r="DX339" s="123"/>
      <c r="DY339" s="123"/>
      <c r="DZ339" s="123"/>
      <c r="EA339" s="123"/>
      <c r="EB339" s="123"/>
      <c r="EC339" s="123"/>
      <c r="ED339" s="123"/>
      <c r="EE339" s="123"/>
      <c r="EF339" s="123"/>
      <c r="EG339" s="123"/>
      <c r="EH339" s="123"/>
      <c r="EI339" s="123"/>
      <c r="EJ339" s="123"/>
      <c r="EK339" s="123"/>
      <c r="EL339" s="123"/>
      <c r="EM339" s="123"/>
      <c r="EN339" s="123"/>
      <c r="EO339" s="123"/>
      <c r="EP339" s="123"/>
      <c r="EQ339" s="123"/>
      <c r="ER339" s="123"/>
      <c r="ES339" s="123"/>
      <c r="ET339" s="123"/>
      <c r="EU339" s="123"/>
      <c r="EV339" s="123"/>
      <c r="EW339" s="123"/>
      <c r="EX339" s="123"/>
      <c r="EY339" s="123"/>
      <c r="EZ339" s="123"/>
      <c r="FA339" s="123"/>
      <c r="FB339" s="123"/>
      <c r="FC339" s="123"/>
      <c r="FD339" s="123"/>
      <c r="FE339" s="123"/>
      <c r="FF339" s="123"/>
      <c r="FG339" s="123"/>
      <c r="FH339" s="123"/>
      <c r="FI339" s="123"/>
      <c r="FJ339" s="123"/>
      <c r="FK339" s="123"/>
      <c r="FL339" s="123"/>
      <c r="FM339" s="123"/>
      <c r="FN339" s="123"/>
      <c r="FO339" s="123"/>
      <c r="FP339" s="123"/>
      <c r="FQ339" s="123"/>
      <c r="FR339" s="123"/>
      <c r="FS339" s="123"/>
      <c r="FT339" s="123"/>
      <c r="FU339" s="123"/>
      <c r="FV339" s="123"/>
      <c r="FW339" s="123"/>
      <c r="FX339" s="123"/>
      <c r="FY339" s="123"/>
      <c r="FZ339" s="123"/>
      <c r="GA339" s="123"/>
      <c r="GB339" s="123"/>
      <c r="GC339" s="123"/>
      <c r="GD339" s="123"/>
      <c r="GE339" s="123"/>
      <c r="GF339" s="123"/>
      <c r="GG339" s="123"/>
      <c r="GH339" s="123"/>
      <c r="GI339" s="123"/>
      <c r="GJ339" s="123"/>
      <c r="GK339" s="123"/>
      <c r="GL339" s="123"/>
      <c r="GM339" s="123"/>
      <c r="GN339" s="123"/>
      <c r="GO339" s="123"/>
      <c r="GP339" s="123"/>
      <c r="GQ339" s="123"/>
      <c r="GR339" s="123"/>
      <c r="GS339" s="123"/>
      <c r="GT339" s="123"/>
      <c r="GU339" s="123"/>
      <c r="GV339" s="123"/>
      <c r="GW339" s="123"/>
      <c r="GX339" s="123"/>
      <c r="GY339" s="123"/>
      <c r="GZ339" s="123"/>
      <c r="HA339" s="123"/>
      <c r="HB339" s="123"/>
      <c r="HC339" s="123"/>
      <c r="HD339" s="123"/>
      <c r="HE339" s="123"/>
      <c r="HF339" s="123"/>
      <c r="HG339" s="123"/>
      <c r="HH339" s="123"/>
      <c r="HI339" s="123"/>
      <c r="HJ339" s="123"/>
      <c r="HK339" s="123"/>
      <c r="HL339" s="123"/>
      <c r="HM339" s="123"/>
      <c r="HN339" s="123"/>
      <c r="HO339" s="123"/>
      <c r="HP339" s="123"/>
      <c r="HQ339" s="123"/>
      <c r="HR339" s="123"/>
      <c r="HS339" s="123"/>
      <c r="HT339" s="123"/>
      <c r="HU339" s="123"/>
      <c r="HV339" s="123"/>
      <c r="HW339" s="123"/>
      <c r="HX339" s="123"/>
      <c r="HY339" s="123"/>
      <c r="HZ339" s="123"/>
      <c r="IA339" s="123"/>
      <c r="IB339" s="123"/>
      <c r="IC339" s="123"/>
      <c r="ID339" s="123"/>
      <c r="IE339" s="123"/>
      <c r="IF339" s="123"/>
      <c r="IG339" s="123"/>
      <c r="IH339" s="123"/>
      <c r="II339" s="123"/>
      <c r="IJ339" s="123"/>
      <c r="IK339" s="123"/>
      <c r="IL339" s="123"/>
      <c r="IM339" s="123"/>
      <c r="IN339" s="123"/>
      <c r="IO339" s="123"/>
      <c r="IP339" s="123"/>
      <c r="IQ339" s="123"/>
      <c r="IR339" s="123"/>
      <c r="IS339" s="123"/>
      <c r="IT339" s="123"/>
      <c r="IU339" s="123"/>
      <c r="IV339" s="123"/>
    </row>
    <row r="340" spans="1:256" s="123" customFormat="1" ht="67.5">
      <c r="A340" s="192">
        <f t="shared" si="11"/>
        <v>354</v>
      </c>
      <c r="B340" s="99" t="s">
        <v>952</v>
      </c>
      <c r="C340" s="99" t="s">
        <v>928</v>
      </c>
      <c r="D340" s="99" t="s">
        <v>953</v>
      </c>
      <c r="E340" s="99">
        <v>9</v>
      </c>
      <c r="F340" s="99">
        <v>1</v>
      </c>
      <c r="G340" s="99">
        <v>0</v>
      </c>
      <c r="H340" s="99">
        <v>103616.01</v>
      </c>
      <c r="I340" s="99" t="s">
        <v>940</v>
      </c>
      <c r="J340" s="99"/>
      <c r="K340" s="99" t="s">
        <v>949</v>
      </c>
      <c r="L340" s="99" t="s">
        <v>498</v>
      </c>
      <c r="M340" s="99" t="s">
        <v>359</v>
      </c>
      <c r="N340" s="125">
        <v>34.2</v>
      </c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</row>
    <row r="341" spans="1:256" s="31" customFormat="1" ht="67.5">
      <c r="A341" s="192">
        <f t="shared" si="11"/>
        <v>355</v>
      </c>
      <c r="B341" s="99" t="s">
        <v>962</v>
      </c>
      <c r="C341" s="99" t="s">
        <v>928</v>
      </c>
      <c r="D341" s="99" t="s">
        <v>963</v>
      </c>
      <c r="E341" s="99">
        <v>5</v>
      </c>
      <c r="F341" s="99">
        <v>1</v>
      </c>
      <c r="G341" s="99">
        <v>0</v>
      </c>
      <c r="H341" s="99">
        <v>57564.45</v>
      </c>
      <c r="I341" s="99" t="s">
        <v>940</v>
      </c>
      <c r="J341" s="99"/>
      <c r="K341" s="99" t="s">
        <v>964</v>
      </c>
      <c r="L341" s="99" t="s">
        <v>498</v>
      </c>
      <c r="M341" s="99" t="s">
        <v>359</v>
      </c>
      <c r="N341" s="102">
        <v>34.4</v>
      </c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  <c r="CW341" s="123"/>
      <c r="CX341" s="123"/>
      <c r="CY341" s="123"/>
      <c r="CZ341" s="123"/>
      <c r="DA341" s="123"/>
      <c r="DB341" s="123"/>
      <c r="DC341" s="123"/>
      <c r="DD341" s="123"/>
      <c r="DE341" s="123"/>
      <c r="DF341" s="123"/>
      <c r="DG341" s="123"/>
      <c r="DH341" s="123"/>
      <c r="DI341" s="123"/>
      <c r="DJ341" s="123"/>
      <c r="DK341" s="123"/>
      <c r="DL341" s="123"/>
      <c r="DM341" s="123"/>
      <c r="DN341" s="123"/>
      <c r="DO341" s="123"/>
      <c r="DP341" s="123"/>
      <c r="DQ341" s="123"/>
      <c r="DR341" s="123"/>
      <c r="DS341" s="123"/>
      <c r="DT341" s="123"/>
      <c r="DU341" s="123"/>
      <c r="DV341" s="123"/>
      <c r="DW341" s="123"/>
      <c r="DX341" s="123"/>
      <c r="DY341" s="123"/>
      <c r="DZ341" s="123"/>
      <c r="EA341" s="123"/>
      <c r="EB341" s="123"/>
      <c r="EC341" s="123"/>
      <c r="ED341" s="123"/>
      <c r="EE341" s="123"/>
      <c r="EF341" s="123"/>
      <c r="EG341" s="123"/>
      <c r="EH341" s="123"/>
      <c r="EI341" s="123"/>
      <c r="EJ341" s="123"/>
      <c r="EK341" s="123"/>
      <c r="EL341" s="123"/>
      <c r="EM341" s="123"/>
      <c r="EN341" s="123"/>
      <c r="EO341" s="123"/>
      <c r="EP341" s="123"/>
      <c r="EQ341" s="123"/>
      <c r="ER341" s="123"/>
      <c r="ES341" s="123"/>
      <c r="ET341" s="123"/>
      <c r="EU341" s="123"/>
      <c r="EV341" s="123"/>
      <c r="EW341" s="123"/>
      <c r="EX341" s="123"/>
      <c r="EY341" s="123"/>
      <c r="EZ341" s="123"/>
      <c r="FA341" s="123"/>
      <c r="FB341" s="123"/>
      <c r="FC341" s="123"/>
      <c r="FD341" s="123"/>
      <c r="FE341" s="123"/>
      <c r="FF341" s="123"/>
      <c r="FG341" s="123"/>
      <c r="FH341" s="123"/>
      <c r="FI341" s="123"/>
      <c r="FJ341" s="123"/>
      <c r="FK341" s="123"/>
      <c r="FL341" s="123"/>
      <c r="FM341" s="123"/>
      <c r="FN341" s="123"/>
      <c r="FO341" s="123"/>
      <c r="FP341" s="123"/>
      <c r="FQ341" s="123"/>
      <c r="FR341" s="123"/>
      <c r="FS341" s="123"/>
      <c r="FT341" s="123"/>
      <c r="FU341" s="123"/>
      <c r="FV341" s="123"/>
      <c r="FW341" s="123"/>
      <c r="FX341" s="123"/>
      <c r="FY341" s="123"/>
      <c r="FZ341" s="123"/>
      <c r="GA341" s="123"/>
      <c r="GB341" s="123"/>
      <c r="GC341" s="123"/>
      <c r="GD341" s="123"/>
      <c r="GE341" s="123"/>
      <c r="GF341" s="123"/>
      <c r="GG341" s="123"/>
      <c r="GH341" s="123"/>
      <c r="GI341" s="123"/>
      <c r="GJ341" s="123"/>
      <c r="GK341" s="123"/>
      <c r="GL341" s="123"/>
      <c r="GM341" s="123"/>
      <c r="GN341" s="123"/>
      <c r="GO341" s="123"/>
      <c r="GP341" s="123"/>
      <c r="GQ341" s="123"/>
      <c r="GR341" s="123"/>
      <c r="GS341" s="123"/>
      <c r="GT341" s="123"/>
      <c r="GU341" s="123"/>
      <c r="GV341" s="123"/>
      <c r="GW341" s="123"/>
      <c r="GX341" s="123"/>
      <c r="GY341" s="123"/>
      <c r="GZ341" s="123"/>
      <c r="HA341" s="123"/>
      <c r="HB341" s="123"/>
      <c r="HC341" s="123"/>
      <c r="HD341" s="123"/>
      <c r="HE341" s="123"/>
      <c r="HF341" s="123"/>
      <c r="HG341" s="123"/>
      <c r="HH341" s="123"/>
      <c r="HI341" s="123"/>
      <c r="HJ341" s="123"/>
      <c r="HK341" s="123"/>
      <c r="HL341" s="123"/>
      <c r="HM341" s="123"/>
      <c r="HN341" s="123"/>
      <c r="HO341" s="123"/>
      <c r="HP341" s="123"/>
      <c r="HQ341" s="123"/>
      <c r="HR341" s="123"/>
      <c r="HS341" s="123"/>
      <c r="HT341" s="123"/>
      <c r="HU341" s="123"/>
      <c r="HV341" s="123"/>
      <c r="HW341" s="123"/>
      <c r="HX341" s="123"/>
      <c r="HY341" s="123"/>
      <c r="HZ341" s="123"/>
      <c r="IA341" s="123"/>
      <c r="IB341" s="123"/>
      <c r="IC341" s="123"/>
      <c r="ID341" s="123"/>
      <c r="IE341" s="123"/>
      <c r="IF341" s="123"/>
      <c r="IG341" s="123"/>
      <c r="IH341" s="123"/>
      <c r="II341" s="123"/>
      <c r="IJ341" s="123"/>
      <c r="IK341" s="123"/>
      <c r="IL341" s="123"/>
      <c r="IM341" s="123"/>
      <c r="IN341" s="123"/>
      <c r="IO341" s="123"/>
      <c r="IP341" s="123"/>
      <c r="IQ341" s="123"/>
      <c r="IR341" s="123"/>
      <c r="IS341" s="123"/>
      <c r="IT341" s="123"/>
      <c r="IU341" s="123"/>
      <c r="IV341" s="123"/>
    </row>
    <row r="342" spans="1:15" s="123" customFormat="1" ht="67.5">
      <c r="A342" s="192">
        <f t="shared" si="11"/>
        <v>356</v>
      </c>
      <c r="B342" s="99" t="s">
        <v>986</v>
      </c>
      <c r="C342" s="99" t="s">
        <v>928</v>
      </c>
      <c r="D342" s="99" t="s">
        <v>1290</v>
      </c>
      <c r="E342" s="99">
        <v>7</v>
      </c>
      <c r="F342" s="99">
        <v>1</v>
      </c>
      <c r="G342" s="99">
        <v>0</v>
      </c>
      <c r="H342" s="99">
        <v>80590.23</v>
      </c>
      <c r="I342" s="99" t="s">
        <v>974</v>
      </c>
      <c r="J342" s="99"/>
      <c r="K342" s="99" t="s">
        <v>983</v>
      </c>
      <c r="L342" s="99" t="s">
        <v>498</v>
      </c>
      <c r="M342" s="99" t="s">
        <v>359</v>
      </c>
      <c r="N342" s="125"/>
      <c r="O342" s="123">
        <v>960</v>
      </c>
    </row>
    <row r="343" spans="1:256" s="123" customFormat="1" ht="67.5">
      <c r="A343" s="192">
        <f t="shared" si="11"/>
        <v>357</v>
      </c>
      <c r="B343" s="99" t="s">
        <v>979</v>
      </c>
      <c r="C343" s="99" t="s">
        <v>928</v>
      </c>
      <c r="D343" s="99" t="s">
        <v>980</v>
      </c>
      <c r="E343" s="99">
        <v>12</v>
      </c>
      <c r="F343" s="99">
        <v>1</v>
      </c>
      <c r="G343" s="99">
        <v>0</v>
      </c>
      <c r="H343" s="99">
        <v>138154.68</v>
      </c>
      <c r="I343" s="99" t="s">
        <v>974</v>
      </c>
      <c r="J343" s="99"/>
      <c r="K343" s="99" t="s">
        <v>978</v>
      </c>
      <c r="L343" s="99" t="s">
        <v>498</v>
      </c>
      <c r="M343" s="99" t="s">
        <v>359</v>
      </c>
      <c r="N343" s="125"/>
      <c r="O343" s="123">
        <v>1167</v>
      </c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  <c r="IV343" s="31"/>
    </row>
    <row r="344" spans="1:256" s="31" customFormat="1" ht="67.5">
      <c r="A344" s="192">
        <f t="shared" si="11"/>
        <v>358</v>
      </c>
      <c r="B344" s="99" t="s">
        <v>96</v>
      </c>
      <c r="C344" s="99" t="s">
        <v>87</v>
      </c>
      <c r="D344" s="99"/>
      <c r="E344" s="99">
        <v>2003</v>
      </c>
      <c r="F344" s="99">
        <v>191899.75</v>
      </c>
      <c r="G344" s="99">
        <v>159374.51</v>
      </c>
      <c r="H344" s="99">
        <v>0</v>
      </c>
      <c r="I344" s="99"/>
      <c r="J344" s="99"/>
      <c r="K344" s="99" t="s">
        <v>345</v>
      </c>
      <c r="L344" s="99" t="s">
        <v>498</v>
      </c>
      <c r="M344" s="99" t="s">
        <v>549</v>
      </c>
      <c r="N344" s="102"/>
      <c r="O344" s="31">
        <v>66948</v>
      </c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  <c r="CW344" s="123"/>
      <c r="CX344" s="123"/>
      <c r="CY344" s="123"/>
      <c r="CZ344" s="123"/>
      <c r="DA344" s="123"/>
      <c r="DB344" s="123"/>
      <c r="DC344" s="123"/>
      <c r="DD344" s="123"/>
      <c r="DE344" s="123"/>
      <c r="DF344" s="123"/>
      <c r="DG344" s="123"/>
      <c r="DH344" s="123"/>
      <c r="DI344" s="123"/>
      <c r="DJ344" s="123"/>
      <c r="DK344" s="123"/>
      <c r="DL344" s="123"/>
      <c r="DM344" s="123"/>
      <c r="DN344" s="123"/>
      <c r="DO344" s="123"/>
      <c r="DP344" s="123"/>
      <c r="DQ344" s="123"/>
      <c r="DR344" s="123"/>
      <c r="DS344" s="123"/>
      <c r="DT344" s="123"/>
      <c r="DU344" s="123"/>
      <c r="DV344" s="123"/>
      <c r="DW344" s="123"/>
      <c r="DX344" s="123"/>
      <c r="DY344" s="123"/>
      <c r="DZ344" s="123"/>
      <c r="EA344" s="123"/>
      <c r="EB344" s="123"/>
      <c r="EC344" s="123"/>
      <c r="ED344" s="123"/>
      <c r="EE344" s="123"/>
      <c r="EF344" s="123"/>
      <c r="EG344" s="123"/>
      <c r="EH344" s="123"/>
      <c r="EI344" s="123"/>
      <c r="EJ344" s="123"/>
      <c r="EK344" s="123"/>
      <c r="EL344" s="123"/>
      <c r="EM344" s="123"/>
      <c r="EN344" s="123"/>
      <c r="EO344" s="123"/>
      <c r="EP344" s="123"/>
      <c r="EQ344" s="123"/>
      <c r="ER344" s="123"/>
      <c r="ES344" s="123"/>
      <c r="ET344" s="123"/>
      <c r="EU344" s="123"/>
      <c r="EV344" s="123"/>
      <c r="EW344" s="123"/>
      <c r="EX344" s="123"/>
      <c r="EY344" s="123"/>
      <c r="EZ344" s="123"/>
      <c r="FA344" s="123"/>
      <c r="FB344" s="123"/>
      <c r="FC344" s="123"/>
      <c r="FD344" s="123"/>
      <c r="FE344" s="123"/>
      <c r="FF344" s="123"/>
      <c r="FG344" s="123"/>
      <c r="FH344" s="123"/>
      <c r="FI344" s="123"/>
      <c r="FJ344" s="123"/>
      <c r="FK344" s="123"/>
      <c r="FL344" s="123"/>
      <c r="FM344" s="123"/>
      <c r="FN344" s="123"/>
      <c r="FO344" s="123"/>
      <c r="FP344" s="123"/>
      <c r="FQ344" s="123"/>
      <c r="FR344" s="123"/>
      <c r="FS344" s="123"/>
      <c r="FT344" s="123"/>
      <c r="FU344" s="123"/>
      <c r="FV344" s="123"/>
      <c r="FW344" s="123"/>
      <c r="FX344" s="123"/>
      <c r="FY344" s="123"/>
      <c r="FZ344" s="123"/>
      <c r="GA344" s="123"/>
      <c r="GB344" s="123"/>
      <c r="GC344" s="123"/>
      <c r="GD344" s="123"/>
      <c r="GE344" s="123"/>
      <c r="GF344" s="123"/>
      <c r="GG344" s="123"/>
      <c r="GH344" s="123"/>
      <c r="GI344" s="123"/>
      <c r="GJ344" s="123"/>
      <c r="GK344" s="123"/>
      <c r="GL344" s="123"/>
      <c r="GM344" s="123"/>
      <c r="GN344" s="123"/>
      <c r="GO344" s="123"/>
      <c r="GP344" s="123"/>
      <c r="GQ344" s="123"/>
      <c r="GR344" s="123"/>
      <c r="GS344" s="123"/>
      <c r="GT344" s="123"/>
      <c r="GU344" s="123"/>
      <c r="GV344" s="123"/>
      <c r="GW344" s="123"/>
      <c r="GX344" s="123"/>
      <c r="GY344" s="123"/>
      <c r="GZ344" s="123"/>
      <c r="HA344" s="123"/>
      <c r="HB344" s="123"/>
      <c r="HC344" s="123"/>
      <c r="HD344" s="123"/>
      <c r="HE344" s="123"/>
      <c r="HF344" s="123"/>
      <c r="HG344" s="123"/>
      <c r="HH344" s="123"/>
      <c r="HI344" s="123"/>
      <c r="HJ344" s="123"/>
      <c r="HK344" s="123"/>
      <c r="HL344" s="123"/>
      <c r="HM344" s="123"/>
      <c r="HN344" s="123"/>
      <c r="HO344" s="123"/>
      <c r="HP344" s="123"/>
      <c r="HQ344" s="123"/>
      <c r="HR344" s="123"/>
      <c r="HS344" s="123"/>
      <c r="HT344" s="123"/>
      <c r="HU344" s="123"/>
      <c r="HV344" s="123"/>
      <c r="HW344" s="123"/>
      <c r="HX344" s="123"/>
      <c r="HY344" s="123"/>
      <c r="HZ344" s="123"/>
      <c r="IA344" s="123"/>
      <c r="IB344" s="123"/>
      <c r="IC344" s="123"/>
      <c r="ID344" s="123"/>
      <c r="IE344" s="123"/>
      <c r="IF344" s="123"/>
      <c r="IG344" s="123"/>
      <c r="IH344" s="123"/>
      <c r="II344" s="123"/>
      <c r="IJ344" s="123"/>
      <c r="IK344" s="123"/>
      <c r="IL344" s="123"/>
      <c r="IM344" s="123"/>
      <c r="IN344" s="123"/>
      <c r="IO344" s="123"/>
      <c r="IP344" s="123"/>
      <c r="IQ344" s="123"/>
      <c r="IR344" s="123"/>
      <c r="IS344" s="123"/>
      <c r="IT344" s="123"/>
      <c r="IU344" s="123"/>
      <c r="IV344" s="123"/>
    </row>
    <row r="345" spans="1:15" s="123" customFormat="1" ht="67.5">
      <c r="A345" s="192">
        <f t="shared" si="11"/>
        <v>359</v>
      </c>
      <c r="B345" s="99" t="s">
        <v>78</v>
      </c>
      <c r="C345" s="99" t="s">
        <v>161</v>
      </c>
      <c r="D345" s="99"/>
      <c r="E345" s="99">
        <v>1968</v>
      </c>
      <c r="F345" s="99">
        <v>147409.5</v>
      </c>
      <c r="G345" s="99">
        <v>0</v>
      </c>
      <c r="H345" s="99">
        <v>0</v>
      </c>
      <c r="I345" s="99"/>
      <c r="J345" s="99"/>
      <c r="K345" s="99" t="s">
        <v>345</v>
      </c>
      <c r="L345" s="99" t="s">
        <v>498</v>
      </c>
      <c r="M345" s="99" t="s">
        <v>359</v>
      </c>
      <c r="N345" s="125"/>
      <c r="O345" s="123">
        <v>1458</v>
      </c>
    </row>
    <row r="346" spans="1:15" s="123" customFormat="1" ht="67.5">
      <c r="A346" s="192">
        <f t="shared" si="11"/>
        <v>360</v>
      </c>
      <c r="B346" s="99" t="s">
        <v>102</v>
      </c>
      <c r="C346" s="99" t="s">
        <v>106</v>
      </c>
      <c r="D346" s="99"/>
      <c r="E346" s="99">
        <v>1995</v>
      </c>
      <c r="F346" s="99">
        <v>300993</v>
      </c>
      <c r="G346" s="99">
        <v>0</v>
      </c>
      <c r="H346" s="99"/>
      <c r="I346" s="99"/>
      <c r="J346" s="99"/>
      <c r="K346" s="99" t="s">
        <v>345</v>
      </c>
      <c r="L346" s="99" t="s">
        <v>498</v>
      </c>
      <c r="M346" s="99" t="s">
        <v>549</v>
      </c>
      <c r="N346" s="125"/>
      <c r="O346" s="123">
        <v>4776</v>
      </c>
    </row>
    <row r="347" spans="1:256" s="123" customFormat="1" ht="67.5">
      <c r="A347" s="192">
        <f t="shared" si="11"/>
        <v>361</v>
      </c>
      <c r="B347" s="99" t="s">
        <v>103</v>
      </c>
      <c r="C347" s="99" t="s">
        <v>106</v>
      </c>
      <c r="D347" s="99"/>
      <c r="E347" s="99">
        <v>1995</v>
      </c>
      <c r="F347" s="99">
        <v>300993</v>
      </c>
      <c r="G347" s="99">
        <v>0</v>
      </c>
      <c r="H347" s="99"/>
      <c r="I347" s="99"/>
      <c r="J347" s="99"/>
      <c r="K347" s="99" t="s">
        <v>345</v>
      </c>
      <c r="L347" s="99" t="s">
        <v>498</v>
      </c>
      <c r="M347" s="99" t="s">
        <v>549</v>
      </c>
      <c r="N347" s="125"/>
      <c r="O347" s="123">
        <v>2169</v>
      </c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  <c r="IQ347" s="31"/>
      <c r="IR347" s="31"/>
      <c r="IS347" s="31"/>
      <c r="IT347" s="31"/>
      <c r="IU347" s="31"/>
      <c r="IV347" s="31"/>
    </row>
    <row r="348" spans="1:256" s="31" customFormat="1" ht="67.5">
      <c r="A348" s="192">
        <f t="shared" si="11"/>
        <v>362</v>
      </c>
      <c r="B348" s="99" t="s">
        <v>105</v>
      </c>
      <c r="C348" s="99" t="s">
        <v>106</v>
      </c>
      <c r="D348" s="99"/>
      <c r="E348" s="99"/>
      <c r="F348" s="99">
        <v>50774.5</v>
      </c>
      <c r="G348" s="99">
        <v>5682.22</v>
      </c>
      <c r="H348" s="99"/>
      <c r="I348" s="99"/>
      <c r="J348" s="99"/>
      <c r="K348" s="99" t="s">
        <v>345</v>
      </c>
      <c r="L348" s="99" t="s">
        <v>498</v>
      </c>
      <c r="M348" s="99" t="s">
        <v>549</v>
      </c>
      <c r="N348" s="102"/>
      <c r="O348" s="84">
        <v>182</v>
      </c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4"/>
      <c r="CH348" s="84"/>
      <c r="CI348" s="84"/>
      <c r="CJ348" s="84"/>
      <c r="CK348" s="84"/>
      <c r="CL348" s="84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  <c r="CX348" s="84"/>
      <c r="CY348" s="84"/>
      <c r="CZ348" s="84"/>
      <c r="DA348" s="84"/>
      <c r="DB348" s="84"/>
      <c r="DC348" s="84"/>
      <c r="DD348" s="84"/>
      <c r="DE348" s="84"/>
      <c r="DF348" s="84"/>
      <c r="DG348" s="84"/>
      <c r="DH348" s="84"/>
      <c r="DI348" s="84"/>
      <c r="DJ348" s="84"/>
      <c r="DK348" s="84"/>
      <c r="DL348" s="84"/>
      <c r="DM348" s="84"/>
      <c r="DN348" s="84"/>
      <c r="DO348" s="84"/>
      <c r="DP348" s="84"/>
      <c r="DQ348" s="84"/>
      <c r="DR348" s="84"/>
      <c r="DS348" s="84"/>
      <c r="DT348" s="84"/>
      <c r="DU348" s="84"/>
      <c r="DV348" s="84"/>
      <c r="DW348" s="84"/>
      <c r="DX348" s="84"/>
      <c r="DY348" s="84"/>
      <c r="DZ348" s="84"/>
      <c r="EA348" s="84"/>
      <c r="EB348" s="84"/>
      <c r="EC348" s="84"/>
      <c r="ED348" s="84"/>
      <c r="EE348" s="84"/>
      <c r="EF348" s="84"/>
      <c r="EG348" s="84"/>
      <c r="EH348" s="84"/>
      <c r="EI348" s="84"/>
      <c r="EJ348" s="84"/>
      <c r="EK348" s="84"/>
      <c r="EL348" s="84"/>
      <c r="EM348" s="84"/>
      <c r="EN348" s="84"/>
      <c r="EO348" s="84"/>
      <c r="EP348" s="84"/>
      <c r="EQ348" s="84"/>
      <c r="ER348" s="84"/>
      <c r="ES348" s="84"/>
      <c r="ET348" s="84"/>
      <c r="EU348" s="84"/>
      <c r="EV348" s="84"/>
      <c r="EW348" s="84"/>
      <c r="EX348" s="84"/>
      <c r="EY348" s="84"/>
      <c r="EZ348" s="84"/>
      <c r="FA348" s="84"/>
      <c r="FB348" s="84"/>
      <c r="FC348" s="84"/>
      <c r="FD348" s="84"/>
      <c r="FE348" s="84"/>
      <c r="FF348" s="84"/>
      <c r="FG348" s="84"/>
      <c r="FH348" s="84"/>
      <c r="FI348" s="84"/>
      <c r="FJ348" s="84"/>
      <c r="FK348" s="84"/>
      <c r="FL348" s="84"/>
      <c r="FM348" s="84"/>
      <c r="FN348" s="84"/>
      <c r="FO348" s="84"/>
      <c r="FP348" s="84"/>
      <c r="FQ348" s="84"/>
      <c r="FR348" s="84"/>
      <c r="FS348" s="84"/>
      <c r="FT348" s="84"/>
      <c r="FU348" s="84"/>
      <c r="FV348" s="84"/>
      <c r="FW348" s="84"/>
      <c r="FX348" s="84"/>
      <c r="FY348" s="84"/>
      <c r="FZ348" s="84"/>
      <c r="GA348" s="84"/>
      <c r="GB348" s="84"/>
      <c r="GC348" s="84"/>
      <c r="GD348" s="84"/>
      <c r="GE348" s="84"/>
      <c r="GF348" s="84"/>
      <c r="GG348" s="84"/>
      <c r="GH348" s="84"/>
      <c r="GI348" s="84"/>
      <c r="GJ348" s="84"/>
      <c r="GK348" s="84"/>
      <c r="GL348" s="84"/>
      <c r="GM348" s="84"/>
      <c r="GN348" s="84"/>
      <c r="GO348" s="84"/>
      <c r="GP348" s="84"/>
      <c r="GQ348" s="84"/>
      <c r="GR348" s="84"/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4"/>
      <c r="HF348" s="84"/>
      <c r="HG348" s="84"/>
      <c r="HH348" s="84"/>
      <c r="HI348" s="84"/>
      <c r="HJ348" s="84"/>
      <c r="HK348" s="84"/>
      <c r="HL348" s="84"/>
      <c r="HM348" s="84"/>
      <c r="HN348" s="84"/>
      <c r="HO348" s="84"/>
      <c r="HP348" s="84"/>
      <c r="HQ348" s="84"/>
      <c r="HR348" s="84"/>
      <c r="HS348" s="84"/>
      <c r="HT348" s="84"/>
      <c r="HU348" s="84"/>
      <c r="HV348" s="84"/>
      <c r="HW348" s="84"/>
      <c r="HX348" s="84"/>
      <c r="HY348" s="84"/>
      <c r="HZ348" s="84"/>
      <c r="IA348" s="84"/>
      <c r="IB348" s="84"/>
      <c r="IC348" s="84"/>
      <c r="ID348" s="84"/>
      <c r="IE348" s="84"/>
      <c r="IF348" s="84"/>
      <c r="IG348" s="84"/>
      <c r="IH348" s="84"/>
      <c r="II348" s="84"/>
      <c r="IJ348" s="84"/>
      <c r="IK348" s="84"/>
      <c r="IL348" s="84"/>
      <c r="IM348" s="84"/>
      <c r="IN348" s="84"/>
      <c r="IO348" s="84"/>
      <c r="IP348" s="84"/>
      <c r="IQ348" s="84"/>
      <c r="IR348" s="84"/>
      <c r="IS348" s="84"/>
      <c r="IT348" s="84"/>
      <c r="IU348" s="84"/>
      <c r="IV348" s="84"/>
    </row>
    <row r="349" spans="1:256" s="84" customFormat="1" ht="99.75" customHeight="1">
      <c r="A349" s="192">
        <f t="shared" si="11"/>
        <v>363</v>
      </c>
      <c r="B349" s="99" t="s">
        <v>52</v>
      </c>
      <c r="C349" s="99" t="s">
        <v>160</v>
      </c>
      <c r="D349" s="99"/>
      <c r="E349" s="99">
        <v>1998</v>
      </c>
      <c r="F349" s="99">
        <v>63530.25</v>
      </c>
      <c r="G349" s="99">
        <v>0</v>
      </c>
      <c r="H349" s="99"/>
      <c r="I349" s="99"/>
      <c r="J349" s="99"/>
      <c r="K349" s="99" t="s">
        <v>345</v>
      </c>
      <c r="L349" s="99" t="s">
        <v>498</v>
      </c>
      <c r="M349" s="99" t="s">
        <v>359</v>
      </c>
      <c r="N349" s="102"/>
      <c r="O349" s="31">
        <v>8</v>
      </c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  <c r="IP349" s="31"/>
      <c r="IQ349" s="31"/>
      <c r="IR349" s="31"/>
      <c r="IS349" s="31"/>
      <c r="IT349" s="31"/>
      <c r="IU349" s="31"/>
      <c r="IV349" s="31"/>
    </row>
    <row r="350" spans="1:15" s="31" customFormat="1" ht="82.5" customHeight="1">
      <c r="A350" s="192">
        <f t="shared" si="11"/>
        <v>364</v>
      </c>
      <c r="B350" s="99" t="s">
        <v>371</v>
      </c>
      <c r="C350" s="99" t="s">
        <v>166</v>
      </c>
      <c r="D350" s="99"/>
      <c r="E350" s="99" t="s">
        <v>173</v>
      </c>
      <c r="F350" s="99">
        <v>23499</v>
      </c>
      <c r="G350" s="99">
        <v>0</v>
      </c>
      <c r="H350" s="99"/>
      <c r="I350" s="99"/>
      <c r="J350" s="99"/>
      <c r="K350" s="99" t="s">
        <v>345</v>
      </c>
      <c r="L350" s="99" t="s">
        <v>498</v>
      </c>
      <c r="M350" s="99" t="s">
        <v>868</v>
      </c>
      <c r="N350" s="102"/>
      <c r="O350" s="31">
        <v>519</v>
      </c>
    </row>
    <row r="351" spans="1:15" s="31" customFormat="1" ht="45">
      <c r="A351" s="192">
        <f t="shared" si="11"/>
        <v>365</v>
      </c>
      <c r="B351" s="99" t="s">
        <v>594</v>
      </c>
      <c r="C351" s="99" t="s">
        <v>595</v>
      </c>
      <c r="D351" s="99" t="s">
        <v>1152</v>
      </c>
      <c r="E351" s="99" t="s">
        <v>596</v>
      </c>
      <c r="F351" s="99"/>
      <c r="G351" s="99"/>
      <c r="H351" s="99">
        <v>8864.35</v>
      </c>
      <c r="I351" s="99" t="s">
        <v>1268</v>
      </c>
      <c r="J351" s="99"/>
      <c r="K351" s="99" t="s">
        <v>597</v>
      </c>
      <c r="L351" s="99" t="s">
        <v>498</v>
      </c>
      <c r="M351" s="99" t="s">
        <v>1210</v>
      </c>
      <c r="N351" s="102"/>
      <c r="O351" s="31">
        <v>1520</v>
      </c>
    </row>
    <row r="352" spans="1:256" s="31" customFormat="1" ht="93" customHeight="1">
      <c r="A352" s="192">
        <f t="shared" si="11"/>
        <v>366</v>
      </c>
      <c r="B352" s="99" t="s">
        <v>1086</v>
      </c>
      <c r="C352" s="99" t="s">
        <v>935</v>
      </c>
      <c r="D352" s="99" t="s">
        <v>1087</v>
      </c>
      <c r="E352" s="99">
        <v>29</v>
      </c>
      <c r="F352" s="99">
        <v>1</v>
      </c>
      <c r="G352" s="99">
        <v>0</v>
      </c>
      <c r="H352" s="99">
        <v>333873.81</v>
      </c>
      <c r="I352" s="99" t="s">
        <v>1036</v>
      </c>
      <c r="J352" s="99"/>
      <c r="K352" s="99" t="s">
        <v>1085</v>
      </c>
      <c r="L352" s="99" t="s">
        <v>498</v>
      </c>
      <c r="M352" s="99" t="s">
        <v>359</v>
      </c>
      <c r="N352" s="102">
        <v>3952</v>
      </c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4"/>
      <c r="CH352" s="84"/>
      <c r="CI352" s="84"/>
      <c r="CJ352" s="84"/>
      <c r="CK352" s="84"/>
      <c r="CL352" s="84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  <c r="CX352" s="84"/>
      <c r="CY352" s="84"/>
      <c r="CZ352" s="84"/>
      <c r="DA352" s="84"/>
      <c r="DB352" s="84"/>
      <c r="DC352" s="84"/>
      <c r="DD352" s="84"/>
      <c r="DE352" s="84"/>
      <c r="DF352" s="84"/>
      <c r="DG352" s="84"/>
      <c r="DH352" s="84"/>
      <c r="DI352" s="84"/>
      <c r="DJ352" s="84"/>
      <c r="DK352" s="84"/>
      <c r="DL352" s="84"/>
      <c r="DM352" s="84"/>
      <c r="DN352" s="84"/>
      <c r="DO352" s="84"/>
      <c r="DP352" s="84"/>
      <c r="DQ352" s="84"/>
      <c r="DR352" s="84"/>
      <c r="DS352" s="84"/>
      <c r="DT352" s="84"/>
      <c r="DU352" s="84"/>
      <c r="DV352" s="84"/>
      <c r="DW352" s="84"/>
      <c r="DX352" s="84"/>
      <c r="DY352" s="84"/>
      <c r="DZ352" s="84"/>
      <c r="EA352" s="84"/>
      <c r="EB352" s="84"/>
      <c r="EC352" s="84"/>
      <c r="ED352" s="84"/>
      <c r="EE352" s="84"/>
      <c r="EF352" s="84"/>
      <c r="EG352" s="84"/>
      <c r="EH352" s="84"/>
      <c r="EI352" s="84"/>
      <c r="EJ352" s="84"/>
      <c r="EK352" s="84"/>
      <c r="EL352" s="84"/>
      <c r="EM352" s="84"/>
      <c r="EN352" s="84"/>
      <c r="EO352" s="84"/>
      <c r="EP352" s="84"/>
      <c r="EQ352" s="84"/>
      <c r="ER352" s="84"/>
      <c r="ES352" s="84"/>
      <c r="ET352" s="84"/>
      <c r="EU352" s="84"/>
      <c r="EV352" s="84"/>
      <c r="EW352" s="84"/>
      <c r="EX352" s="84"/>
      <c r="EY352" s="84"/>
      <c r="EZ352" s="84"/>
      <c r="FA352" s="84"/>
      <c r="FB352" s="84"/>
      <c r="FC352" s="84"/>
      <c r="FD352" s="84"/>
      <c r="FE352" s="84"/>
      <c r="FF352" s="84"/>
      <c r="FG352" s="84"/>
      <c r="FH352" s="84"/>
      <c r="FI352" s="84"/>
      <c r="FJ352" s="84"/>
      <c r="FK352" s="84"/>
      <c r="FL352" s="84"/>
      <c r="FM352" s="84"/>
      <c r="FN352" s="84"/>
      <c r="FO352" s="84"/>
      <c r="FP352" s="84"/>
      <c r="FQ352" s="84"/>
      <c r="FR352" s="84"/>
      <c r="FS352" s="84"/>
      <c r="FT352" s="84"/>
      <c r="FU352" s="84"/>
      <c r="FV352" s="84"/>
      <c r="FW352" s="84"/>
      <c r="FX352" s="84"/>
      <c r="FY352" s="84"/>
      <c r="FZ352" s="84"/>
      <c r="GA352" s="84"/>
      <c r="GB352" s="84"/>
      <c r="GC352" s="84"/>
      <c r="GD352" s="84"/>
      <c r="GE352" s="84"/>
      <c r="GF352" s="84"/>
      <c r="GG352" s="84"/>
      <c r="GH352" s="84"/>
      <c r="GI352" s="84"/>
      <c r="GJ352" s="84"/>
      <c r="GK352" s="84"/>
      <c r="GL352" s="84"/>
      <c r="GM352" s="84"/>
      <c r="GN352" s="84"/>
      <c r="GO352" s="84"/>
      <c r="GP352" s="84"/>
      <c r="GQ352" s="84"/>
      <c r="GR352" s="84"/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4"/>
      <c r="HF352" s="84"/>
      <c r="HG352" s="84"/>
      <c r="HH352" s="84"/>
      <c r="HI352" s="84"/>
      <c r="HJ352" s="84"/>
      <c r="HK352" s="84"/>
      <c r="HL352" s="84"/>
      <c r="HM352" s="84"/>
      <c r="HN352" s="84"/>
      <c r="HO352" s="84"/>
      <c r="HP352" s="84"/>
      <c r="HQ352" s="84"/>
      <c r="HR352" s="84"/>
      <c r="HS352" s="84"/>
      <c r="HT352" s="84"/>
      <c r="HU352" s="84"/>
      <c r="HV352" s="84"/>
      <c r="HW352" s="84"/>
      <c r="HX352" s="84"/>
      <c r="HY352" s="84"/>
      <c r="HZ352" s="84"/>
      <c r="IA352" s="84"/>
      <c r="IB352" s="84"/>
      <c r="IC352" s="84"/>
      <c r="ID352" s="84"/>
      <c r="IE352" s="84"/>
      <c r="IF352" s="84"/>
      <c r="IG352" s="84"/>
      <c r="IH352" s="84"/>
      <c r="II352" s="84"/>
      <c r="IJ352" s="84"/>
      <c r="IK352" s="84"/>
      <c r="IL352" s="84"/>
      <c r="IM352" s="84"/>
      <c r="IN352" s="84"/>
      <c r="IO352" s="84"/>
      <c r="IP352" s="84"/>
      <c r="IQ352" s="84"/>
      <c r="IR352" s="84"/>
      <c r="IS352" s="84"/>
      <c r="IT352" s="84"/>
      <c r="IU352" s="84"/>
      <c r="IV352" s="84"/>
    </row>
    <row r="353" spans="1:14" s="84" customFormat="1" ht="66.75" customHeight="1">
      <c r="A353" s="192">
        <f t="shared" si="11"/>
        <v>367</v>
      </c>
      <c r="B353" s="99" t="s">
        <v>1052</v>
      </c>
      <c r="C353" s="99" t="s">
        <v>935</v>
      </c>
      <c r="D353" s="99" t="s">
        <v>1053</v>
      </c>
      <c r="E353" s="99">
        <v>10</v>
      </c>
      <c r="F353" s="99">
        <v>1</v>
      </c>
      <c r="G353" s="99">
        <v>0</v>
      </c>
      <c r="H353" s="99">
        <v>115128.9</v>
      </c>
      <c r="I353" s="99" t="s">
        <v>1046</v>
      </c>
      <c r="J353" s="99"/>
      <c r="K353" s="99" t="s">
        <v>1054</v>
      </c>
      <c r="L353" s="99" t="s">
        <v>498</v>
      </c>
      <c r="M353" s="99" t="s">
        <v>359</v>
      </c>
      <c r="N353" s="114">
        <v>1790</v>
      </c>
    </row>
    <row r="354" spans="1:14" s="84" customFormat="1" ht="66.75" customHeight="1">
      <c r="A354" s="192">
        <f t="shared" si="11"/>
        <v>368</v>
      </c>
      <c r="B354" s="99" t="s">
        <v>1072</v>
      </c>
      <c r="C354" s="99" t="s">
        <v>1073</v>
      </c>
      <c r="D354" s="99" t="s">
        <v>1074</v>
      </c>
      <c r="E354" s="99">
        <v>39</v>
      </c>
      <c r="F354" s="99">
        <v>1</v>
      </c>
      <c r="G354" s="99">
        <v>0</v>
      </c>
      <c r="H354" s="99">
        <v>449002.71</v>
      </c>
      <c r="I354" s="99" t="s">
        <v>1036</v>
      </c>
      <c r="J354" s="99"/>
      <c r="K354" s="99" t="s">
        <v>1075</v>
      </c>
      <c r="L354" s="99" t="s">
        <v>498</v>
      </c>
      <c r="M354" s="99" t="s">
        <v>359</v>
      </c>
      <c r="N354" s="114">
        <v>243</v>
      </c>
    </row>
    <row r="355" spans="1:14" s="84" customFormat="1" ht="66.75" customHeight="1">
      <c r="A355" s="192">
        <f t="shared" si="11"/>
        <v>369</v>
      </c>
      <c r="B355" s="99" t="s">
        <v>971</v>
      </c>
      <c r="C355" s="99" t="s">
        <v>972</v>
      </c>
      <c r="D355" s="99" t="s">
        <v>973</v>
      </c>
      <c r="E355" s="99">
        <v>118</v>
      </c>
      <c r="F355" s="99">
        <v>1</v>
      </c>
      <c r="G355" s="99">
        <v>0</v>
      </c>
      <c r="H355" s="99">
        <v>1358521.02</v>
      </c>
      <c r="I355" s="99" t="s">
        <v>974</v>
      </c>
      <c r="J355" s="99"/>
      <c r="K355" s="99" t="s">
        <v>975</v>
      </c>
      <c r="L355" s="99" t="s">
        <v>498</v>
      </c>
      <c r="M355" s="99" t="s">
        <v>359</v>
      </c>
      <c r="N355" s="114">
        <v>40.5</v>
      </c>
    </row>
    <row r="356" spans="1:14" s="84" customFormat="1" ht="66.75" customHeight="1">
      <c r="A356" s="192">
        <f t="shared" si="11"/>
        <v>370</v>
      </c>
      <c r="B356" s="99" t="s">
        <v>1082</v>
      </c>
      <c r="C356" s="99" t="s">
        <v>935</v>
      </c>
      <c r="D356" s="99" t="s">
        <v>1083</v>
      </c>
      <c r="E356" s="99">
        <v>39</v>
      </c>
      <c r="F356" s="99">
        <v>1</v>
      </c>
      <c r="G356" s="99">
        <v>0</v>
      </c>
      <c r="H356" s="99">
        <v>449002.71</v>
      </c>
      <c r="I356" s="99" t="s">
        <v>1084</v>
      </c>
      <c r="J356" s="99"/>
      <c r="K356" s="99" t="s">
        <v>1085</v>
      </c>
      <c r="L356" s="99" t="s">
        <v>498</v>
      </c>
      <c r="M356" s="99" t="s">
        <v>359</v>
      </c>
      <c r="N356" s="114"/>
    </row>
    <row r="357" spans="1:14" s="84" customFormat="1" ht="66.75" customHeight="1">
      <c r="A357" s="192">
        <f t="shared" si="11"/>
        <v>371</v>
      </c>
      <c r="B357" s="99" t="s">
        <v>1004</v>
      </c>
      <c r="C357" s="99" t="s">
        <v>1005</v>
      </c>
      <c r="D357" s="99" t="s">
        <v>1006</v>
      </c>
      <c r="E357" s="99">
        <v>8</v>
      </c>
      <c r="F357" s="99">
        <v>1</v>
      </c>
      <c r="G357" s="99">
        <v>0</v>
      </c>
      <c r="H357" s="99">
        <v>92103.12</v>
      </c>
      <c r="I357" s="99" t="s">
        <v>990</v>
      </c>
      <c r="J357" s="99"/>
      <c r="K357" s="99" t="s">
        <v>1013</v>
      </c>
      <c r="L357" s="99" t="s">
        <v>498</v>
      </c>
      <c r="M357" s="99" t="s">
        <v>359</v>
      </c>
      <c r="N357" s="114">
        <v>48.4</v>
      </c>
    </row>
    <row r="358" spans="1:15" s="84" customFormat="1" ht="77.25" customHeight="1">
      <c r="A358" s="192">
        <f t="shared" si="11"/>
        <v>372</v>
      </c>
      <c r="B358" s="99" t="s">
        <v>927</v>
      </c>
      <c r="C358" s="99" t="s">
        <v>928</v>
      </c>
      <c r="D358" s="99" t="s">
        <v>929</v>
      </c>
      <c r="E358" s="99">
        <v>20</v>
      </c>
      <c r="F358" s="99">
        <v>1</v>
      </c>
      <c r="G358" s="99">
        <v>0</v>
      </c>
      <c r="H358" s="99">
        <v>230257.8</v>
      </c>
      <c r="I358" s="99" t="s">
        <v>930</v>
      </c>
      <c r="J358" s="99"/>
      <c r="K358" s="99" t="s">
        <v>931</v>
      </c>
      <c r="L358" s="99" t="s">
        <v>498</v>
      </c>
      <c r="M358" s="99" t="s">
        <v>359</v>
      </c>
      <c r="N358" s="114"/>
      <c r="O358" s="84">
        <v>5951</v>
      </c>
    </row>
    <row r="359" spans="1:14" s="84" customFormat="1" ht="77.25" customHeight="1">
      <c r="A359" s="192">
        <f t="shared" si="11"/>
        <v>373</v>
      </c>
      <c r="B359" s="99" t="s">
        <v>976</v>
      </c>
      <c r="C359" s="99" t="s">
        <v>928</v>
      </c>
      <c r="D359" s="99" t="s">
        <v>977</v>
      </c>
      <c r="E359" s="99">
        <v>12</v>
      </c>
      <c r="F359" s="99">
        <v>1</v>
      </c>
      <c r="G359" s="99">
        <v>0</v>
      </c>
      <c r="H359" s="99">
        <v>138154.68</v>
      </c>
      <c r="I359" s="99" t="s">
        <v>974</v>
      </c>
      <c r="J359" s="99"/>
      <c r="K359" s="99" t="s">
        <v>978</v>
      </c>
      <c r="L359" s="99" t="s">
        <v>498</v>
      </c>
      <c r="M359" s="99" t="s">
        <v>359</v>
      </c>
      <c r="N359" s="114">
        <v>607.5</v>
      </c>
    </row>
    <row r="360" spans="1:14" s="84" customFormat="1" ht="77.25" customHeight="1">
      <c r="A360" s="192">
        <f t="shared" si="11"/>
        <v>374</v>
      </c>
      <c r="B360" s="99" t="s">
        <v>947</v>
      </c>
      <c r="C360" s="99" t="s">
        <v>928</v>
      </c>
      <c r="D360" s="99" t="s">
        <v>948</v>
      </c>
      <c r="E360" s="99">
        <v>12</v>
      </c>
      <c r="F360" s="99">
        <v>1</v>
      </c>
      <c r="G360" s="99">
        <v>0</v>
      </c>
      <c r="H360" s="99">
        <v>138154.68</v>
      </c>
      <c r="I360" s="99" t="s">
        <v>940</v>
      </c>
      <c r="J360" s="99"/>
      <c r="K360" s="99" t="s">
        <v>949</v>
      </c>
      <c r="L360" s="99" t="s">
        <v>498</v>
      </c>
      <c r="M360" s="99" t="s">
        <v>359</v>
      </c>
      <c r="N360" s="114">
        <v>78.1</v>
      </c>
    </row>
    <row r="361" spans="1:14" s="84" customFormat="1" ht="77.25" customHeight="1">
      <c r="A361" s="192">
        <f t="shared" si="11"/>
        <v>375</v>
      </c>
      <c r="B361" s="99" t="s">
        <v>950</v>
      </c>
      <c r="C361" s="99" t="s">
        <v>928</v>
      </c>
      <c r="D361" s="99" t="s">
        <v>951</v>
      </c>
      <c r="E361" s="99">
        <v>12</v>
      </c>
      <c r="F361" s="99">
        <v>1</v>
      </c>
      <c r="G361" s="99">
        <v>0</v>
      </c>
      <c r="H361" s="99">
        <v>138154.68</v>
      </c>
      <c r="I361" s="99" t="s">
        <v>940</v>
      </c>
      <c r="J361" s="99"/>
      <c r="K361" s="99" t="s">
        <v>949</v>
      </c>
      <c r="L361" s="99" t="s">
        <v>498</v>
      </c>
      <c r="M361" s="99" t="s">
        <v>359</v>
      </c>
      <c r="N361" s="114">
        <v>32.7</v>
      </c>
    </row>
    <row r="362" spans="1:14" s="84" customFormat="1" ht="77.25" customHeight="1">
      <c r="A362" s="192">
        <f aca="true" t="shared" si="12" ref="A362:A384">A361+1</f>
        <v>376</v>
      </c>
      <c r="B362" s="99" t="s">
        <v>958</v>
      </c>
      <c r="C362" s="99" t="s">
        <v>959</v>
      </c>
      <c r="D362" s="99" t="s">
        <v>960</v>
      </c>
      <c r="E362" s="99">
        <v>33</v>
      </c>
      <c r="F362" s="99">
        <v>1</v>
      </c>
      <c r="G362" s="99">
        <v>0</v>
      </c>
      <c r="H362" s="99">
        <v>379925.37</v>
      </c>
      <c r="I362" s="99" t="s">
        <v>940</v>
      </c>
      <c r="J362" s="99"/>
      <c r="K362" s="99" t="s">
        <v>961</v>
      </c>
      <c r="L362" s="99" t="s">
        <v>498</v>
      </c>
      <c r="M362" s="99" t="s">
        <v>359</v>
      </c>
      <c r="N362" s="114">
        <v>19.6</v>
      </c>
    </row>
    <row r="363" spans="1:14" s="84" customFormat="1" ht="77.25" customHeight="1">
      <c r="A363" s="192">
        <f t="shared" si="12"/>
        <v>377</v>
      </c>
      <c r="B363" s="99" t="s">
        <v>1019</v>
      </c>
      <c r="C363" s="99" t="s">
        <v>1020</v>
      </c>
      <c r="D363" s="99" t="s">
        <v>1021</v>
      </c>
      <c r="E363" s="99">
        <v>77</v>
      </c>
      <c r="F363" s="99">
        <v>1</v>
      </c>
      <c r="G363" s="99">
        <v>0</v>
      </c>
      <c r="H363" s="99">
        <v>886492.53</v>
      </c>
      <c r="I363" s="99" t="s">
        <v>914</v>
      </c>
      <c r="J363" s="99"/>
      <c r="K363" s="99" t="s">
        <v>1022</v>
      </c>
      <c r="L363" s="99" t="s">
        <v>498</v>
      </c>
      <c r="M363" s="99" t="s">
        <v>359</v>
      </c>
      <c r="N363" s="114">
        <v>87</v>
      </c>
    </row>
    <row r="364" spans="1:15" s="84" customFormat="1" ht="77.25" customHeight="1">
      <c r="A364" s="192">
        <f t="shared" si="12"/>
        <v>378</v>
      </c>
      <c r="B364" s="99" t="s">
        <v>1007</v>
      </c>
      <c r="C364" s="99" t="s">
        <v>1005</v>
      </c>
      <c r="D364" s="99" t="s">
        <v>1008</v>
      </c>
      <c r="E364" s="99">
        <v>2</v>
      </c>
      <c r="F364" s="99">
        <v>1</v>
      </c>
      <c r="G364" s="99">
        <v>0</v>
      </c>
      <c r="H364" s="99">
        <v>23025.78</v>
      </c>
      <c r="I364" s="99" t="s">
        <v>1009</v>
      </c>
      <c r="J364" s="99"/>
      <c r="K364" s="99" t="s">
        <v>1013</v>
      </c>
      <c r="L364" s="99" t="s">
        <v>498</v>
      </c>
      <c r="M364" s="99" t="s">
        <v>359</v>
      </c>
      <c r="N364" s="114"/>
      <c r="O364" s="84">
        <v>1072</v>
      </c>
    </row>
    <row r="365" spans="1:14" s="84" customFormat="1" ht="77.25" customHeight="1">
      <c r="A365" s="192">
        <f t="shared" si="12"/>
        <v>379</v>
      </c>
      <c r="B365" s="99" t="s">
        <v>1030</v>
      </c>
      <c r="C365" s="99" t="s">
        <v>935</v>
      </c>
      <c r="D365" s="99" t="s">
        <v>1031</v>
      </c>
      <c r="E365" s="99">
        <v>8</v>
      </c>
      <c r="F365" s="99">
        <v>1</v>
      </c>
      <c r="G365" s="99">
        <v>0</v>
      </c>
      <c r="H365" s="99">
        <v>92103.12</v>
      </c>
      <c r="I365" s="99" t="s">
        <v>1292</v>
      </c>
      <c r="J365" s="99"/>
      <c r="K365" s="99" t="s">
        <v>1033</v>
      </c>
      <c r="L365" s="99" t="s">
        <v>498</v>
      </c>
      <c r="M365" s="99" t="s">
        <v>359</v>
      </c>
      <c r="N365" s="114">
        <v>41.1</v>
      </c>
    </row>
    <row r="366" spans="1:14" s="84" customFormat="1" ht="77.25" customHeight="1">
      <c r="A366" s="192">
        <f t="shared" si="12"/>
        <v>380</v>
      </c>
      <c r="B366" s="99" t="s">
        <v>1034</v>
      </c>
      <c r="C366" s="99" t="s">
        <v>935</v>
      </c>
      <c r="D366" s="99" t="s">
        <v>1035</v>
      </c>
      <c r="E366" s="99">
        <v>8</v>
      </c>
      <c r="F366" s="99">
        <v>1</v>
      </c>
      <c r="G366" s="99">
        <v>0</v>
      </c>
      <c r="H366" s="99">
        <v>92103.12</v>
      </c>
      <c r="I366" s="99" t="s">
        <v>1293</v>
      </c>
      <c r="J366" s="99"/>
      <c r="K366" s="99" t="s">
        <v>1033</v>
      </c>
      <c r="L366" s="99" t="s">
        <v>498</v>
      </c>
      <c r="M366" s="99" t="s">
        <v>359</v>
      </c>
      <c r="N366" s="114">
        <v>34</v>
      </c>
    </row>
    <row r="367" spans="1:14" s="84" customFormat="1" ht="77.25" customHeight="1">
      <c r="A367" s="192">
        <f t="shared" si="12"/>
        <v>381</v>
      </c>
      <c r="B367" s="99" t="s">
        <v>1049</v>
      </c>
      <c r="C367" s="99" t="s">
        <v>935</v>
      </c>
      <c r="D367" s="99" t="s">
        <v>1050</v>
      </c>
      <c r="E367" s="99">
        <v>6</v>
      </c>
      <c r="F367" s="99">
        <v>1</v>
      </c>
      <c r="G367" s="99">
        <v>0</v>
      </c>
      <c r="H367" s="99">
        <v>69077.34</v>
      </c>
      <c r="I367" s="99" t="s">
        <v>1051</v>
      </c>
      <c r="J367" s="99"/>
      <c r="K367" s="99" t="s">
        <v>1054</v>
      </c>
      <c r="L367" s="99" t="s">
        <v>498</v>
      </c>
      <c r="M367" s="99" t="s">
        <v>359</v>
      </c>
      <c r="N367" s="114">
        <v>140</v>
      </c>
    </row>
    <row r="368" spans="1:14" s="84" customFormat="1" ht="77.25" customHeight="1">
      <c r="A368" s="192">
        <f t="shared" si="12"/>
        <v>382</v>
      </c>
      <c r="B368" s="99" t="s">
        <v>1076</v>
      </c>
      <c r="C368" s="99" t="s">
        <v>1077</v>
      </c>
      <c r="D368" s="99" t="s">
        <v>1078</v>
      </c>
      <c r="E368" s="99">
        <v>11</v>
      </c>
      <c r="F368" s="99">
        <v>1</v>
      </c>
      <c r="G368" s="99">
        <v>0</v>
      </c>
      <c r="H368" s="99">
        <v>126641.79</v>
      </c>
      <c r="I368" s="99" t="s">
        <v>1036</v>
      </c>
      <c r="J368" s="99"/>
      <c r="K368" s="99" t="s">
        <v>1079</v>
      </c>
      <c r="L368" s="99" t="s">
        <v>498</v>
      </c>
      <c r="M368" s="99" t="s">
        <v>359</v>
      </c>
      <c r="N368" s="114">
        <v>125</v>
      </c>
    </row>
    <row r="369" spans="1:14" s="84" customFormat="1" ht="77.25" customHeight="1">
      <c r="A369" s="192">
        <f t="shared" si="12"/>
        <v>383</v>
      </c>
      <c r="B369" s="99" t="s">
        <v>1076</v>
      </c>
      <c r="C369" s="99" t="s">
        <v>1077</v>
      </c>
      <c r="D369" s="99" t="s">
        <v>1080</v>
      </c>
      <c r="E369" s="99">
        <v>10</v>
      </c>
      <c r="F369" s="99">
        <v>1</v>
      </c>
      <c r="G369" s="99">
        <v>0</v>
      </c>
      <c r="H369" s="99">
        <v>115128.9</v>
      </c>
      <c r="I369" s="99" t="s">
        <v>1036</v>
      </c>
      <c r="J369" s="99"/>
      <c r="K369" s="99" t="s">
        <v>1081</v>
      </c>
      <c r="L369" s="99" t="s">
        <v>498</v>
      </c>
      <c r="M369" s="99" t="s">
        <v>359</v>
      </c>
      <c r="N369" s="114"/>
    </row>
    <row r="370" spans="1:14" s="84" customFormat="1" ht="77.25" customHeight="1">
      <c r="A370" s="192">
        <f t="shared" si="12"/>
        <v>384</v>
      </c>
      <c r="B370" s="99" t="s">
        <v>1026</v>
      </c>
      <c r="C370" s="99" t="s">
        <v>928</v>
      </c>
      <c r="D370" s="99" t="s">
        <v>1027</v>
      </c>
      <c r="E370" s="99">
        <v>76</v>
      </c>
      <c r="F370" s="99">
        <v>1</v>
      </c>
      <c r="G370" s="99">
        <v>0</v>
      </c>
      <c r="H370" s="99">
        <v>874979.64</v>
      </c>
      <c r="I370" s="99" t="s">
        <v>1028</v>
      </c>
      <c r="J370" s="99"/>
      <c r="K370" s="99" t="s">
        <v>1029</v>
      </c>
      <c r="L370" s="99" t="s">
        <v>498</v>
      </c>
      <c r="M370" s="99" t="s">
        <v>359</v>
      </c>
      <c r="N370" s="114">
        <v>1480</v>
      </c>
    </row>
    <row r="371" spans="1:14" s="84" customFormat="1" ht="77.25" customHeight="1">
      <c r="A371" s="192">
        <f t="shared" si="12"/>
        <v>385</v>
      </c>
      <c r="B371" s="99" t="s">
        <v>981</v>
      </c>
      <c r="C371" s="99" t="s">
        <v>959</v>
      </c>
      <c r="D371" s="99" t="s">
        <v>982</v>
      </c>
      <c r="E371" s="99">
        <v>130</v>
      </c>
      <c r="F371" s="99">
        <v>1</v>
      </c>
      <c r="G371" s="99">
        <v>0</v>
      </c>
      <c r="H371" s="99">
        <v>1496675.7</v>
      </c>
      <c r="I371" s="99" t="s">
        <v>974</v>
      </c>
      <c r="J371" s="99"/>
      <c r="K371" s="99" t="s">
        <v>983</v>
      </c>
      <c r="L371" s="99" t="s">
        <v>498</v>
      </c>
      <c r="M371" s="99" t="s">
        <v>359</v>
      </c>
      <c r="N371" s="114">
        <v>820</v>
      </c>
    </row>
    <row r="372" spans="1:14" s="84" customFormat="1" ht="77.25" customHeight="1">
      <c r="A372" s="192">
        <f t="shared" si="12"/>
        <v>386</v>
      </c>
      <c r="B372" s="99" t="s">
        <v>1037</v>
      </c>
      <c r="C372" s="99" t="s">
        <v>935</v>
      </c>
      <c r="D372" s="99" t="s">
        <v>1038</v>
      </c>
      <c r="E372" s="99">
        <v>8</v>
      </c>
      <c r="F372" s="99">
        <v>1</v>
      </c>
      <c r="G372" s="99">
        <v>0</v>
      </c>
      <c r="H372" s="99">
        <v>92103.12</v>
      </c>
      <c r="I372" s="99" t="s">
        <v>1036</v>
      </c>
      <c r="J372" s="99"/>
      <c r="K372" s="99" t="s">
        <v>1033</v>
      </c>
      <c r="L372" s="99" t="s">
        <v>498</v>
      </c>
      <c r="M372" s="99" t="s">
        <v>359</v>
      </c>
      <c r="N372" s="114">
        <v>149</v>
      </c>
    </row>
    <row r="373" spans="1:14" s="84" customFormat="1" ht="77.25" customHeight="1">
      <c r="A373" s="192">
        <f t="shared" si="12"/>
        <v>387</v>
      </c>
      <c r="B373" s="99" t="s">
        <v>1037</v>
      </c>
      <c r="C373" s="99" t="s">
        <v>935</v>
      </c>
      <c r="D373" s="99" t="s">
        <v>1039</v>
      </c>
      <c r="E373" s="99">
        <v>10</v>
      </c>
      <c r="F373" s="99">
        <v>1</v>
      </c>
      <c r="G373" s="99">
        <v>0</v>
      </c>
      <c r="H373" s="99">
        <v>115128.9</v>
      </c>
      <c r="I373" s="99" t="s">
        <v>1036</v>
      </c>
      <c r="J373" s="99"/>
      <c r="K373" s="99" t="s">
        <v>1033</v>
      </c>
      <c r="L373" s="99" t="s">
        <v>498</v>
      </c>
      <c r="M373" s="99" t="s">
        <v>359</v>
      </c>
      <c r="N373" s="114"/>
    </row>
    <row r="374" spans="1:14" s="84" customFormat="1" ht="77.25" customHeight="1">
      <c r="A374" s="192">
        <f t="shared" si="12"/>
        <v>388</v>
      </c>
      <c r="B374" s="99" t="s">
        <v>965</v>
      </c>
      <c r="C374" s="99" t="s">
        <v>959</v>
      </c>
      <c r="D374" s="99" t="s">
        <v>966</v>
      </c>
      <c r="E374" s="99">
        <v>25</v>
      </c>
      <c r="F374" s="99">
        <v>1</v>
      </c>
      <c r="G374" s="99">
        <v>0</v>
      </c>
      <c r="H374" s="99">
        <v>287822.25</v>
      </c>
      <c r="I374" s="99" t="s">
        <v>940</v>
      </c>
      <c r="J374" s="99"/>
      <c r="K374" s="99" t="s">
        <v>967</v>
      </c>
      <c r="L374" s="99" t="s">
        <v>498</v>
      </c>
      <c r="M374" s="99" t="s">
        <v>359</v>
      </c>
      <c r="N374" s="114">
        <v>236</v>
      </c>
    </row>
    <row r="375" spans="1:14" s="84" customFormat="1" ht="77.25" customHeight="1">
      <c r="A375" s="192">
        <f t="shared" si="12"/>
        <v>389</v>
      </c>
      <c r="B375" s="99" t="s">
        <v>938</v>
      </c>
      <c r="C375" s="99" t="s">
        <v>935</v>
      </c>
      <c r="D375" s="99" t="s">
        <v>939</v>
      </c>
      <c r="E375" s="99">
        <v>16</v>
      </c>
      <c r="F375" s="99">
        <v>1</v>
      </c>
      <c r="G375" s="99">
        <v>0</v>
      </c>
      <c r="H375" s="99">
        <v>184206.24</v>
      </c>
      <c r="I375" s="99" t="s">
        <v>940</v>
      </c>
      <c r="J375" s="99"/>
      <c r="K375" s="99" t="s">
        <v>937</v>
      </c>
      <c r="L375" s="99" t="s">
        <v>498</v>
      </c>
      <c r="M375" s="99" t="s">
        <v>359</v>
      </c>
      <c r="N375" s="114"/>
    </row>
    <row r="376" spans="1:14" s="84" customFormat="1" ht="77.25" customHeight="1">
      <c r="A376" s="192">
        <f t="shared" si="12"/>
        <v>390</v>
      </c>
      <c r="B376" s="99" t="s">
        <v>945</v>
      </c>
      <c r="C376" s="99" t="s">
        <v>935</v>
      </c>
      <c r="D376" s="99" t="s">
        <v>946</v>
      </c>
      <c r="E376" s="99">
        <v>35</v>
      </c>
      <c r="F376" s="99">
        <v>1</v>
      </c>
      <c r="G376" s="99">
        <v>0</v>
      </c>
      <c r="H376" s="99">
        <v>402951.15</v>
      </c>
      <c r="I376" s="99" t="s">
        <v>940</v>
      </c>
      <c r="J376" s="99"/>
      <c r="K376" s="99" t="s">
        <v>937</v>
      </c>
      <c r="L376" s="99" t="s">
        <v>498</v>
      </c>
      <c r="M376" s="99" t="s">
        <v>359</v>
      </c>
      <c r="N376" s="114"/>
    </row>
    <row r="377" spans="1:14" s="84" customFormat="1" ht="77.25" customHeight="1">
      <c r="A377" s="192">
        <f t="shared" si="12"/>
        <v>391</v>
      </c>
      <c r="B377" s="99" t="s">
        <v>934</v>
      </c>
      <c r="C377" s="99" t="s">
        <v>935</v>
      </c>
      <c r="D377" s="99" t="s">
        <v>936</v>
      </c>
      <c r="E377" s="99">
        <v>38</v>
      </c>
      <c r="F377" s="99">
        <v>1</v>
      </c>
      <c r="G377" s="99">
        <v>0</v>
      </c>
      <c r="H377" s="99">
        <v>437489.82</v>
      </c>
      <c r="I377" s="99" t="s">
        <v>891</v>
      </c>
      <c r="J377" s="99"/>
      <c r="K377" s="99" t="s">
        <v>937</v>
      </c>
      <c r="L377" s="99" t="s">
        <v>498</v>
      </c>
      <c r="M377" s="99" t="s">
        <v>359</v>
      </c>
      <c r="N377" s="114"/>
    </row>
    <row r="378" spans="1:14" s="84" customFormat="1" ht="77.25" customHeight="1">
      <c r="A378" s="192">
        <f t="shared" si="12"/>
        <v>392</v>
      </c>
      <c r="B378" s="99" t="s">
        <v>941</v>
      </c>
      <c r="C378" s="99" t="s">
        <v>935</v>
      </c>
      <c r="D378" s="99" t="s">
        <v>942</v>
      </c>
      <c r="E378" s="99">
        <v>100</v>
      </c>
      <c r="F378" s="99">
        <v>1</v>
      </c>
      <c r="G378" s="99">
        <v>0</v>
      </c>
      <c r="H378" s="99">
        <v>1151289</v>
      </c>
      <c r="I378" s="99" t="s">
        <v>940</v>
      </c>
      <c r="J378" s="99"/>
      <c r="K378" s="99" t="s">
        <v>937</v>
      </c>
      <c r="L378" s="99" t="s">
        <v>498</v>
      </c>
      <c r="M378" s="99" t="s">
        <v>359</v>
      </c>
      <c r="N378" s="114">
        <v>25</v>
      </c>
    </row>
    <row r="379" spans="1:14" s="84" customFormat="1" ht="77.25" customHeight="1">
      <c r="A379" s="192">
        <f t="shared" si="12"/>
        <v>393</v>
      </c>
      <c r="B379" s="99" t="s">
        <v>943</v>
      </c>
      <c r="C379" s="99" t="s">
        <v>935</v>
      </c>
      <c r="D379" s="99" t="s">
        <v>944</v>
      </c>
      <c r="E379" s="99">
        <v>8</v>
      </c>
      <c r="F379" s="99">
        <v>1</v>
      </c>
      <c r="G379" s="99">
        <v>0</v>
      </c>
      <c r="H379" s="99">
        <v>92103.12</v>
      </c>
      <c r="I379" s="99" t="s">
        <v>940</v>
      </c>
      <c r="J379" s="99"/>
      <c r="K379" s="99" t="s">
        <v>937</v>
      </c>
      <c r="L379" s="99" t="s">
        <v>498</v>
      </c>
      <c r="M379" s="99" t="s">
        <v>359</v>
      </c>
      <c r="N379" s="114"/>
    </row>
    <row r="380" spans="1:14" s="84" customFormat="1" ht="77.25" customHeight="1">
      <c r="A380" s="192">
        <f t="shared" si="12"/>
        <v>394</v>
      </c>
      <c r="B380" s="99" t="s">
        <v>1066</v>
      </c>
      <c r="C380" s="99" t="s">
        <v>959</v>
      </c>
      <c r="D380" s="99" t="s">
        <v>1067</v>
      </c>
      <c r="E380" s="99">
        <v>30</v>
      </c>
      <c r="F380" s="99">
        <v>1</v>
      </c>
      <c r="G380" s="99">
        <v>0</v>
      </c>
      <c r="H380" s="99">
        <v>345386.7</v>
      </c>
      <c r="I380" s="99" t="s">
        <v>1036</v>
      </c>
      <c r="J380" s="99"/>
      <c r="K380" s="99" t="s">
        <v>1068</v>
      </c>
      <c r="L380" s="99" t="s">
        <v>498</v>
      </c>
      <c r="M380" s="99" t="s">
        <v>359</v>
      </c>
      <c r="N380" s="114"/>
    </row>
    <row r="381" spans="1:14" s="84" customFormat="1" ht="77.25" customHeight="1">
      <c r="A381" s="192">
        <f t="shared" si="12"/>
        <v>395</v>
      </c>
      <c r="B381" s="99" t="s">
        <v>984</v>
      </c>
      <c r="C381" s="99" t="s">
        <v>959</v>
      </c>
      <c r="D381" s="99" t="s">
        <v>985</v>
      </c>
      <c r="E381" s="99">
        <v>25</v>
      </c>
      <c r="F381" s="99">
        <v>1</v>
      </c>
      <c r="G381" s="99">
        <v>0</v>
      </c>
      <c r="H381" s="99">
        <v>287822.25</v>
      </c>
      <c r="I381" s="99" t="s">
        <v>974</v>
      </c>
      <c r="J381" s="99"/>
      <c r="K381" s="99" t="s">
        <v>983</v>
      </c>
      <c r="L381" s="99" t="s">
        <v>498</v>
      </c>
      <c r="M381" s="99" t="s">
        <v>359</v>
      </c>
      <c r="N381" s="114"/>
    </row>
    <row r="382" spans="1:14" s="84" customFormat="1" ht="77.25" customHeight="1">
      <c r="A382" s="192">
        <f t="shared" si="12"/>
        <v>396</v>
      </c>
      <c r="B382" s="99" t="s">
        <v>1069</v>
      </c>
      <c r="C382" s="99" t="s">
        <v>959</v>
      </c>
      <c r="D382" s="99" t="s">
        <v>1070</v>
      </c>
      <c r="E382" s="99">
        <v>25</v>
      </c>
      <c r="F382" s="99">
        <v>1</v>
      </c>
      <c r="G382" s="99">
        <v>0</v>
      </c>
      <c r="H382" s="99">
        <v>287822.25</v>
      </c>
      <c r="I382" s="99" t="s">
        <v>1036</v>
      </c>
      <c r="J382" s="99"/>
      <c r="K382" s="99" t="s">
        <v>1071</v>
      </c>
      <c r="L382" s="99" t="s">
        <v>498</v>
      </c>
      <c r="M382" s="99" t="s">
        <v>359</v>
      </c>
      <c r="N382" s="114"/>
    </row>
    <row r="383" spans="1:14" s="84" customFormat="1" ht="77.25" customHeight="1">
      <c r="A383" s="192">
        <f t="shared" si="12"/>
        <v>397</v>
      </c>
      <c r="B383" s="99" t="s">
        <v>968</v>
      </c>
      <c r="C383" s="99" t="s">
        <v>959</v>
      </c>
      <c r="D383" s="99" t="s">
        <v>969</v>
      </c>
      <c r="E383" s="99">
        <v>25</v>
      </c>
      <c r="F383" s="99">
        <v>1</v>
      </c>
      <c r="G383" s="99">
        <v>0</v>
      </c>
      <c r="H383" s="99">
        <v>287822.25</v>
      </c>
      <c r="I383" s="99" t="s">
        <v>940</v>
      </c>
      <c r="J383" s="99"/>
      <c r="K383" s="99" t="s">
        <v>970</v>
      </c>
      <c r="L383" s="99" t="s">
        <v>498</v>
      </c>
      <c r="M383" s="99" t="s">
        <v>359</v>
      </c>
      <c r="N383" s="114"/>
    </row>
    <row r="384" spans="1:14" s="84" customFormat="1" ht="77.25" customHeight="1">
      <c r="A384" s="192">
        <f t="shared" si="12"/>
        <v>398</v>
      </c>
      <c r="B384" s="99" t="s">
        <v>954</v>
      </c>
      <c r="C384" s="99" t="s">
        <v>955</v>
      </c>
      <c r="D384" s="99" t="s">
        <v>956</v>
      </c>
      <c r="E384" s="99">
        <v>4</v>
      </c>
      <c r="F384" s="99">
        <v>1</v>
      </c>
      <c r="G384" s="99">
        <v>0</v>
      </c>
      <c r="H384" s="99">
        <v>46051.56</v>
      </c>
      <c r="I384" s="99" t="s">
        <v>940</v>
      </c>
      <c r="J384" s="99"/>
      <c r="K384" s="99" t="s">
        <v>957</v>
      </c>
      <c r="L384" s="99" t="s">
        <v>498</v>
      </c>
      <c r="M384" s="99" t="s">
        <v>359</v>
      </c>
      <c r="N384" s="114"/>
    </row>
    <row r="385" spans="1:14" s="84" customFormat="1" ht="77.25" customHeight="1">
      <c r="A385" s="210"/>
      <c r="B385" s="150"/>
      <c r="C385" s="167"/>
      <c r="D385" s="167"/>
      <c r="E385" s="167"/>
      <c r="F385" s="168"/>
      <c r="G385" s="167"/>
      <c r="H385" s="167"/>
      <c r="I385" s="201"/>
      <c r="J385" s="167"/>
      <c r="K385" s="167"/>
      <c r="L385" s="143"/>
      <c r="M385" s="167"/>
      <c r="N385" s="114"/>
    </row>
    <row r="386" spans="1:14" s="84" customFormat="1" ht="77.25" customHeight="1">
      <c r="A386" s="210"/>
      <c r="B386" s="150"/>
      <c r="C386" s="167"/>
      <c r="D386" s="167"/>
      <c r="E386" s="167"/>
      <c r="F386" s="168"/>
      <c r="G386" s="167"/>
      <c r="H386" s="167"/>
      <c r="I386" s="201"/>
      <c r="J386" s="167"/>
      <c r="K386" s="167"/>
      <c r="L386" s="143"/>
      <c r="M386" s="167"/>
      <c r="N386" s="114"/>
    </row>
    <row r="387" spans="1:14" s="84" customFormat="1" ht="77.25" customHeight="1">
      <c r="A387" s="210"/>
      <c r="B387" s="150"/>
      <c r="C387" s="167"/>
      <c r="D387" s="167"/>
      <c r="E387" s="167"/>
      <c r="F387" s="168"/>
      <c r="G387" s="167"/>
      <c r="H387" s="167"/>
      <c r="I387" s="201"/>
      <c r="J387" s="167"/>
      <c r="K387" s="167"/>
      <c r="L387" s="143"/>
      <c r="M387" s="167"/>
      <c r="N387" s="114"/>
    </row>
    <row r="388" spans="2:14" s="84" customFormat="1" ht="77.25" customHeight="1"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14"/>
    </row>
    <row r="389" spans="1:14" s="84" customFormat="1" ht="77.25" customHeight="1">
      <c r="A389" s="99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14"/>
    </row>
    <row r="390" spans="1:14" s="84" customFormat="1" ht="77.25" customHeight="1">
      <c r="A390" s="147"/>
      <c r="B390" s="104"/>
      <c r="C390" s="104"/>
      <c r="D390" s="104"/>
      <c r="E390" s="104"/>
      <c r="F390" s="105">
        <f>SUM(F5:F327)</f>
        <v>389640011.8300001</v>
      </c>
      <c r="G390" s="105">
        <f>SUM(G5:G327)</f>
        <v>246287435.5599999</v>
      </c>
      <c r="H390" s="105">
        <f>SUM(H5:H327)</f>
        <v>1006301893.75</v>
      </c>
      <c r="I390" s="106"/>
      <c r="J390" s="106"/>
      <c r="K390" s="107"/>
      <c r="L390" s="149"/>
      <c r="M390" s="107"/>
      <c r="N390" s="114"/>
    </row>
    <row r="391" spans="1:14" s="84" customFormat="1" ht="77.25" customHeight="1">
      <c r="A391" s="150"/>
      <c r="B391" s="4"/>
      <c r="C391" s="4"/>
      <c r="D391" s="4"/>
      <c r="E391" s="86"/>
      <c r="F391" s="4"/>
      <c r="G391" s="4"/>
      <c r="H391" s="4"/>
      <c r="I391" s="4"/>
      <c r="J391" s="4"/>
      <c r="K391" s="29"/>
      <c r="L391" s="99"/>
      <c r="M391" s="4"/>
      <c r="N391" s="114"/>
    </row>
    <row r="392" spans="1:14" s="84" customFormat="1" ht="77.25" customHeight="1">
      <c r="A392" s="150"/>
      <c r="B392" s="4"/>
      <c r="C392" s="4"/>
      <c r="D392" s="4"/>
      <c r="E392" s="86"/>
      <c r="F392" s="82"/>
      <c r="G392" s="4"/>
      <c r="H392" s="4"/>
      <c r="I392" s="4"/>
      <c r="J392" s="4"/>
      <c r="K392" s="29"/>
      <c r="L392" s="4"/>
      <c r="M392" s="4"/>
      <c r="N392" s="114"/>
    </row>
    <row r="393" spans="2:14" s="84" customFormat="1" ht="77.25" customHeight="1">
      <c r="B393" s="4"/>
      <c r="C393" s="4"/>
      <c r="D393" s="4"/>
      <c r="E393" s="86"/>
      <c r="F393" s="4"/>
      <c r="G393" s="4"/>
      <c r="H393" s="4"/>
      <c r="I393" s="4"/>
      <c r="J393" s="4"/>
      <c r="K393" s="29"/>
      <c r="L393" s="4"/>
      <c r="M393" s="4"/>
      <c r="N393" s="114"/>
    </row>
    <row r="394" spans="1:15" s="84" customFormat="1" ht="77.25" customHeight="1">
      <c r="A394" s="167"/>
      <c r="B394" s="4"/>
      <c r="C394" s="4"/>
      <c r="D394" s="4"/>
      <c r="E394" s="86"/>
      <c r="F394" s="4"/>
      <c r="G394" s="4"/>
      <c r="H394" s="4"/>
      <c r="I394" s="4"/>
      <c r="J394" s="4"/>
      <c r="K394" s="29"/>
      <c r="L394" s="4"/>
      <c r="M394" s="4"/>
      <c r="N394" s="114">
        <f>SUM(N5:N393)</f>
        <v>910703.5799999997</v>
      </c>
      <c r="O394" s="84">
        <f>SUM(O4:O393)</f>
        <v>192144.68548000001</v>
      </c>
    </row>
    <row r="395" spans="1:14" s="84" customFormat="1" ht="77.25" customHeight="1">
      <c r="A395" s="149"/>
      <c r="B395" s="4"/>
      <c r="C395" s="4"/>
      <c r="D395" s="4"/>
      <c r="E395" s="86"/>
      <c r="F395" s="4"/>
      <c r="G395" s="4"/>
      <c r="H395" s="4"/>
      <c r="I395" s="4"/>
      <c r="J395" s="4"/>
      <c r="K395" s="29"/>
      <c r="L395" s="4"/>
      <c r="M395" s="4"/>
      <c r="N395" s="114"/>
    </row>
    <row r="396" spans="1:14" s="84" customFormat="1" ht="77.25" customHeight="1">
      <c r="A396" s="147"/>
      <c r="B396" s="4"/>
      <c r="C396" s="4"/>
      <c r="D396" s="4"/>
      <c r="E396" s="86"/>
      <c r="F396" s="4"/>
      <c r="G396" s="4"/>
      <c r="H396" s="4"/>
      <c r="I396" s="4"/>
      <c r="J396" s="4"/>
      <c r="K396" s="29"/>
      <c r="L396" s="4"/>
      <c r="M396" s="4"/>
      <c r="N396" s="114"/>
    </row>
    <row r="397" spans="1:14" s="84" customFormat="1" ht="77.25" customHeight="1">
      <c r="A397" s="99"/>
      <c r="B397" s="4"/>
      <c r="C397" s="4"/>
      <c r="D397" s="4"/>
      <c r="E397" s="86"/>
      <c r="F397" s="4"/>
      <c r="G397" s="4"/>
      <c r="H397" s="4"/>
      <c r="I397" s="4"/>
      <c r="J397" s="4"/>
      <c r="K397" s="29"/>
      <c r="L397" s="4"/>
      <c r="M397" s="4"/>
      <c r="N397" s="114"/>
    </row>
    <row r="398" spans="1:14" s="84" customFormat="1" ht="77.25" customHeight="1">
      <c r="A398" s="99"/>
      <c r="B398" s="4"/>
      <c r="C398" s="4"/>
      <c r="D398" s="4"/>
      <c r="E398" s="86"/>
      <c r="F398" s="4"/>
      <c r="G398" s="4"/>
      <c r="H398" s="4"/>
      <c r="I398" s="4"/>
      <c r="J398" s="4"/>
      <c r="K398" s="29"/>
      <c r="L398" s="4"/>
      <c r="M398" s="4"/>
      <c r="N398" s="114"/>
    </row>
    <row r="399" spans="1:14" s="84" customFormat="1" ht="77.25" customHeight="1">
      <c r="A399" s="103"/>
      <c r="B399" s="4"/>
      <c r="C399" s="4"/>
      <c r="D399" s="4"/>
      <c r="E399" s="86"/>
      <c r="F399" s="4"/>
      <c r="G399" s="4"/>
      <c r="H399" s="4"/>
      <c r="I399" s="4"/>
      <c r="J399" s="4"/>
      <c r="K399" s="29"/>
      <c r="L399" s="4"/>
      <c r="M399" s="4"/>
      <c r="N399" s="114"/>
    </row>
    <row r="400" spans="1:14" s="84" customFormat="1" ht="77.25" customHeight="1">
      <c r="A400" s="30"/>
      <c r="B400" s="4"/>
      <c r="C400" s="4"/>
      <c r="D400" s="4"/>
      <c r="E400" s="86"/>
      <c r="F400" s="4"/>
      <c r="G400" s="4"/>
      <c r="H400" s="4"/>
      <c r="I400" s="4"/>
      <c r="J400" s="4"/>
      <c r="K400" s="29"/>
      <c r="L400" s="4"/>
      <c r="M400" s="4"/>
      <c r="N400" s="114"/>
    </row>
    <row r="401" spans="1:14" s="84" customFormat="1" ht="77.25" customHeight="1">
      <c r="A401" s="30"/>
      <c r="B401" s="4"/>
      <c r="C401" s="4"/>
      <c r="D401" s="4"/>
      <c r="E401" s="86"/>
      <c r="F401" s="4"/>
      <c r="G401" s="4"/>
      <c r="H401" s="4"/>
      <c r="I401" s="4"/>
      <c r="J401" s="4"/>
      <c r="K401" s="29"/>
      <c r="L401" s="4"/>
      <c r="M401" s="4"/>
      <c r="N401" s="114"/>
    </row>
    <row r="402" spans="1:14" s="84" customFormat="1" ht="77.25" customHeight="1">
      <c r="A402" s="30"/>
      <c r="B402" s="4"/>
      <c r="C402" s="4"/>
      <c r="D402" s="4"/>
      <c r="E402" s="86"/>
      <c r="F402" s="4"/>
      <c r="G402" s="4"/>
      <c r="H402" s="4"/>
      <c r="I402" s="4"/>
      <c r="J402" s="4"/>
      <c r="K402" s="29"/>
      <c r="L402" s="4"/>
      <c r="M402" s="4"/>
      <c r="N402" s="114"/>
    </row>
    <row r="403" spans="1:14" s="84" customFormat="1" ht="77.25" customHeight="1">
      <c r="A403" s="30"/>
      <c r="B403" s="4"/>
      <c r="C403" s="4"/>
      <c r="D403" s="4"/>
      <c r="E403" s="86"/>
      <c r="F403" s="4"/>
      <c r="G403" s="4"/>
      <c r="H403" s="4"/>
      <c r="I403" s="4"/>
      <c r="J403" s="4"/>
      <c r="K403" s="29"/>
      <c r="L403" s="4"/>
      <c r="M403" s="4"/>
      <c r="N403" s="114"/>
    </row>
    <row r="404" spans="1:14" s="84" customFormat="1" ht="77.25" customHeight="1">
      <c r="A404" s="30"/>
      <c r="B404" s="4"/>
      <c r="C404" s="4"/>
      <c r="D404" s="4"/>
      <c r="E404" s="86"/>
      <c r="F404" s="4"/>
      <c r="G404" s="4"/>
      <c r="H404" s="4"/>
      <c r="I404" s="4"/>
      <c r="J404" s="4"/>
      <c r="K404" s="29"/>
      <c r="L404" s="4"/>
      <c r="M404" s="4"/>
      <c r="N404" s="114"/>
    </row>
    <row r="405" spans="1:14" s="84" customFormat="1" ht="77.25" customHeight="1">
      <c r="A405" s="30"/>
      <c r="B405" s="4"/>
      <c r="C405" s="4"/>
      <c r="D405" s="4"/>
      <c r="E405" s="86"/>
      <c r="F405" s="4"/>
      <c r="G405" s="4"/>
      <c r="H405" s="4"/>
      <c r="I405" s="4"/>
      <c r="J405" s="4"/>
      <c r="K405" s="29"/>
      <c r="L405" s="4"/>
      <c r="M405" s="4"/>
      <c r="N405" s="114"/>
    </row>
    <row r="406" spans="1:14" s="84" customFormat="1" ht="77.25" customHeight="1">
      <c r="A406" s="30"/>
      <c r="B406" s="4"/>
      <c r="C406" s="4"/>
      <c r="D406" s="4"/>
      <c r="E406" s="86"/>
      <c r="F406" s="4"/>
      <c r="G406" s="4"/>
      <c r="H406" s="4"/>
      <c r="I406" s="4"/>
      <c r="J406" s="4"/>
      <c r="K406" s="29"/>
      <c r="L406" s="4"/>
      <c r="M406" s="4"/>
      <c r="N406" s="114"/>
    </row>
    <row r="407" spans="1:14" s="84" customFormat="1" ht="77.25" customHeight="1">
      <c r="A407" s="30"/>
      <c r="B407" s="4"/>
      <c r="C407" s="4"/>
      <c r="D407" s="4"/>
      <c r="E407" s="86"/>
      <c r="F407" s="4"/>
      <c r="G407" s="4"/>
      <c r="H407" s="4"/>
      <c r="I407" s="4"/>
      <c r="J407" s="4"/>
      <c r="K407" s="29"/>
      <c r="L407" s="4"/>
      <c r="M407" s="4"/>
      <c r="N407" s="114"/>
    </row>
    <row r="408" spans="1:14" s="84" customFormat="1" ht="77.25" customHeight="1">
      <c r="A408" s="30"/>
      <c r="B408" s="4"/>
      <c r="C408" s="4"/>
      <c r="D408" s="4"/>
      <c r="E408" s="86"/>
      <c r="F408" s="4"/>
      <c r="G408" s="4"/>
      <c r="H408" s="4"/>
      <c r="I408" s="4"/>
      <c r="J408" s="4"/>
      <c r="K408" s="29"/>
      <c r="L408" s="4"/>
      <c r="M408" s="4"/>
      <c r="N408" s="114"/>
    </row>
    <row r="409" spans="1:14" s="84" customFormat="1" ht="77.25" customHeight="1" hidden="1">
      <c r="A409" s="30"/>
      <c r="B409" s="4"/>
      <c r="C409" s="4"/>
      <c r="D409" s="4"/>
      <c r="E409" s="86"/>
      <c r="F409" s="4"/>
      <c r="G409" s="4"/>
      <c r="H409" s="4"/>
      <c r="I409" s="4"/>
      <c r="J409" s="4"/>
      <c r="K409" s="29"/>
      <c r="L409" s="4"/>
      <c r="M409" s="4"/>
      <c r="N409" s="114"/>
    </row>
    <row r="410" spans="1:14" s="84" customFormat="1" ht="77.25" customHeight="1" hidden="1">
      <c r="A410" s="30"/>
      <c r="B410" s="4"/>
      <c r="C410" s="4"/>
      <c r="D410" s="4"/>
      <c r="E410" s="86"/>
      <c r="F410" s="4"/>
      <c r="G410" s="4"/>
      <c r="H410" s="4"/>
      <c r="I410" s="4"/>
      <c r="J410" s="4"/>
      <c r="K410" s="29"/>
      <c r="L410" s="4"/>
      <c r="M410" s="4"/>
      <c r="N410" s="114"/>
    </row>
    <row r="411" spans="1:14" s="84" customFormat="1" ht="77.25" customHeight="1" hidden="1">
      <c r="A411" s="30"/>
      <c r="B411" s="4"/>
      <c r="C411" s="4"/>
      <c r="D411" s="4"/>
      <c r="E411" s="86"/>
      <c r="F411" s="4"/>
      <c r="G411" s="4"/>
      <c r="H411" s="4"/>
      <c r="I411" s="4"/>
      <c r="J411" s="4"/>
      <c r="K411" s="29"/>
      <c r="L411" s="4"/>
      <c r="M411" s="4"/>
      <c r="N411" s="114"/>
    </row>
    <row r="412" spans="1:14" s="84" customFormat="1" ht="77.25" customHeight="1" hidden="1">
      <c r="A412" s="30"/>
      <c r="B412" s="4"/>
      <c r="C412" s="4"/>
      <c r="D412" s="4"/>
      <c r="E412" s="86"/>
      <c r="F412" s="4"/>
      <c r="G412" s="4"/>
      <c r="H412" s="4"/>
      <c r="I412" s="4"/>
      <c r="J412" s="4"/>
      <c r="K412" s="29"/>
      <c r="L412" s="4"/>
      <c r="M412" s="4"/>
      <c r="N412" s="114"/>
    </row>
    <row r="413" spans="1:14" s="84" customFormat="1" ht="77.25" customHeight="1">
      <c r="A413" s="30"/>
      <c r="B413" s="4"/>
      <c r="C413" s="4"/>
      <c r="D413" s="4"/>
      <c r="E413" s="86"/>
      <c r="F413" s="4"/>
      <c r="G413" s="4"/>
      <c r="H413" s="4"/>
      <c r="I413" s="4"/>
      <c r="J413" s="4"/>
      <c r="K413" s="29"/>
      <c r="L413" s="4"/>
      <c r="M413" s="4"/>
      <c r="N413" s="114"/>
    </row>
    <row r="414" spans="1:14" s="84" customFormat="1" ht="77.25" customHeight="1">
      <c r="A414" s="30"/>
      <c r="B414" s="4"/>
      <c r="C414" s="4"/>
      <c r="D414" s="4"/>
      <c r="E414" s="86"/>
      <c r="F414" s="4"/>
      <c r="G414" s="4"/>
      <c r="H414" s="4"/>
      <c r="I414" s="4"/>
      <c r="J414" s="4"/>
      <c r="K414" s="29"/>
      <c r="L414" s="4"/>
      <c r="M414" s="4"/>
      <c r="N414" s="114"/>
    </row>
    <row r="415" spans="1:14" s="84" customFormat="1" ht="77.25" customHeight="1">
      <c r="A415" s="30"/>
      <c r="B415" s="4"/>
      <c r="C415" s="4"/>
      <c r="D415" s="4"/>
      <c r="E415" s="86"/>
      <c r="F415" s="4"/>
      <c r="G415" s="4"/>
      <c r="H415" s="4"/>
      <c r="I415" s="4"/>
      <c r="J415" s="4"/>
      <c r="K415" s="29"/>
      <c r="L415" s="4"/>
      <c r="M415" s="4"/>
      <c r="N415" s="114"/>
    </row>
    <row r="416" spans="1:14" s="84" customFormat="1" ht="77.25" customHeight="1">
      <c r="A416" s="30"/>
      <c r="B416" s="4"/>
      <c r="C416" s="4"/>
      <c r="D416" s="4"/>
      <c r="E416" s="86"/>
      <c r="F416" s="4"/>
      <c r="G416" s="4"/>
      <c r="H416" s="4"/>
      <c r="I416" s="4"/>
      <c r="J416" s="4"/>
      <c r="K416" s="29"/>
      <c r="L416" s="4"/>
      <c r="M416" s="4"/>
      <c r="N416" s="114"/>
    </row>
    <row r="417" spans="1:14" s="84" customFormat="1" ht="77.25" customHeight="1">
      <c r="A417" s="30"/>
      <c r="B417" s="4"/>
      <c r="C417" s="4"/>
      <c r="D417" s="4"/>
      <c r="E417" s="86"/>
      <c r="F417" s="4"/>
      <c r="G417" s="4"/>
      <c r="H417" s="4"/>
      <c r="I417" s="4"/>
      <c r="J417" s="4"/>
      <c r="K417" s="29"/>
      <c r="L417" s="4"/>
      <c r="M417" s="4"/>
      <c r="N417" s="114"/>
    </row>
    <row r="418" spans="1:14" s="84" customFormat="1" ht="77.25" customHeight="1">
      <c r="A418" s="30"/>
      <c r="B418" s="4"/>
      <c r="C418" s="4"/>
      <c r="D418" s="4"/>
      <c r="E418" s="86"/>
      <c r="F418" s="4"/>
      <c r="G418" s="4"/>
      <c r="H418" s="4"/>
      <c r="I418" s="4"/>
      <c r="J418" s="4"/>
      <c r="K418" s="29"/>
      <c r="L418" s="4"/>
      <c r="M418" s="4"/>
      <c r="N418" s="114"/>
    </row>
    <row r="419" spans="1:14" s="84" customFormat="1" ht="77.25" customHeight="1">
      <c r="A419" s="30"/>
      <c r="B419" s="4"/>
      <c r="C419" s="4"/>
      <c r="D419" s="4"/>
      <c r="E419" s="86"/>
      <c r="F419" s="4"/>
      <c r="G419" s="4"/>
      <c r="H419" s="4"/>
      <c r="I419" s="4"/>
      <c r="J419" s="4"/>
      <c r="K419" s="29"/>
      <c r="L419" s="4"/>
      <c r="M419" s="4"/>
      <c r="N419" s="114"/>
    </row>
    <row r="420" spans="1:14" s="84" customFormat="1" ht="77.25" customHeight="1">
      <c r="A420" s="30"/>
      <c r="B420" s="4"/>
      <c r="C420" s="4"/>
      <c r="D420" s="4"/>
      <c r="E420" s="86"/>
      <c r="F420" s="4"/>
      <c r="G420" s="4"/>
      <c r="H420" s="4"/>
      <c r="I420" s="4"/>
      <c r="J420" s="4"/>
      <c r="K420" s="29"/>
      <c r="L420" s="4"/>
      <c r="M420" s="4"/>
      <c r="N420" s="114"/>
    </row>
    <row r="421" spans="1:256" s="84" customFormat="1" ht="77.25" customHeight="1">
      <c r="A421" s="30"/>
      <c r="B421" s="4"/>
      <c r="C421" s="4"/>
      <c r="D421" s="4"/>
      <c r="E421" s="86"/>
      <c r="F421" s="4"/>
      <c r="G421" s="4"/>
      <c r="H421" s="4"/>
      <c r="I421" s="4"/>
      <c r="J421" s="4"/>
      <c r="K421" s="29"/>
      <c r="L421" s="4"/>
      <c r="M421" s="4"/>
      <c r="N421" s="114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  <c r="Z421" s="149"/>
      <c r="AA421" s="149"/>
      <c r="AB421" s="149"/>
      <c r="AC421" s="149"/>
      <c r="AD421" s="149"/>
      <c r="AE421" s="149"/>
      <c r="AF421" s="149"/>
      <c r="AG421" s="149"/>
      <c r="AH421" s="149"/>
      <c r="AI421" s="149"/>
      <c r="AJ421" s="149"/>
      <c r="AK421" s="149"/>
      <c r="AL421" s="149"/>
      <c r="AM421" s="149"/>
      <c r="AN421" s="149"/>
      <c r="AO421" s="149"/>
      <c r="AP421" s="149"/>
      <c r="AQ421" s="149"/>
      <c r="AR421" s="149"/>
      <c r="AS421" s="149"/>
      <c r="AT421" s="149"/>
      <c r="AU421" s="149"/>
      <c r="AV421" s="149"/>
      <c r="AW421" s="149"/>
      <c r="AX421" s="149"/>
      <c r="AY421" s="149"/>
      <c r="AZ421" s="149"/>
      <c r="BA421" s="149"/>
      <c r="BB421" s="149"/>
      <c r="BC421" s="149"/>
      <c r="BD421" s="149"/>
      <c r="BE421" s="149"/>
      <c r="BF421" s="149"/>
      <c r="BG421" s="149"/>
      <c r="BH421" s="149"/>
      <c r="BI421" s="149"/>
      <c r="BJ421" s="149"/>
      <c r="BK421" s="149"/>
      <c r="BL421" s="149"/>
      <c r="BM421" s="149"/>
      <c r="BN421" s="149"/>
      <c r="BO421" s="149"/>
      <c r="BP421" s="149"/>
      <c r="BQ421" s="149"/>
      <c r="BR421" s="149"/>
      <c r="BS421" s="149"/>
      <c r="BT421" s="149"/>
      <c r="BU421" s="149"/>
      <c r="BV421" s="149"/>
      <c r="BW421" s="149"/>
      <c r="BX421" s="149"/>
      <c r="BY421" s="149"/>
      <c r="BZ421" s="149"/>
      <c r="CA421" s="149"/>
      <c r="CB421" s="149"/>
      <c r="CC421" s="149"/>
      <c r="CD421" s="149"/>
      <c r="CE421" s="149"/>
      <c r="CF421" s="149"/>
      <c r="CG421" s="149"/>
      <c r="CH421" s="149"/>
      <c r="CI421" s="149"/>
      <c r="CJ421" s="149"/>
      <c r="CK421" s="149"/>
      <c r="CL421" s="149"/>
      <c r="CM421" s="149"/>
      <c r="CN421" s="149"/>
      <c r="CO421" s="149"/>
      <c r="CP421" s="149"/>
      <c r="CQ421" s="149"/>
      <c r="CR421" s="149"/>
      <c r="CS421" s="149"/>
      <c r="CT421" s="149"/>
      <c r="CU421" s="149"/>
      <c r="CV421" s="149"/>
      <c r="CW421" s="149"/>
      <c r="CX421" s="149"/>
      <c r="CY421" s="149"/>
      <c r="CZ421" s="149"/>
      <c r="DA421" s="149"/>
      <c r="DB421" s="149"/>
      <c r="DC421" s="149"/>
      <c r="DD421" s="149"/>
      <c r="DE421" s="149"/>
      <c r="DF421" s="149"/>
      <c r="DG421" s="149"/>
      <c r="DH421" s="149"/>
      <c r="DI421" s="149"/>
      <c r="DJ421" s="149"/>
      <c r="DK421" s="149"/>
      <c r="DL421" s="149"/>
      <c r="DM421" s="149"/>
      <c r="DN421" s="149"/>
      <c r="DO421" s="149"/>
      <c r="DP421" s="149"/>
      <c r="DQ421" s="149"/>
      <c r="DR421" s="149"/>
      <c r="DS421" s="149"/>
      <c r="DT421" s="149"/>
      <c r="DU421" s="149"/>
      <c r="DV421" s="149"/>
      <c r="DW421" s="149"/>
      <c r="DX421" s="149"/>
      <c r="DY421" s="149"/>
      <c r="DZ421" s="149"/>
      <c r="EA421" s="149"/>
      <c r="EB421" s="149"/>
      <c r="EC421" s="149"/>
      <c r="ED421" s="149"/>
      <c r="EE421" s="149"/>
      <c r="EF421" s="149"/>
      <c r="EG421" s="149"/>
      <c r="EH421" s="149"/>
      <c r="EI421" s="149"/>
      <c r="EJ421" s="149"/>
      <c r="EK421" s="149"/>
      <c r="EL421" s="149"/>
      <c r="EM421" s="149"/>
      <c r="EN421" s="149"/>
      <c r="EO421" s="149"/>
      <c r="EP421" s="149"/>
      <c r="EQ421" s="149"/>
      <c r="ER421" s="149"/>
      <c r="ES421" s="149"/>
      <c r="ET421" s="149"/>
      <c r="EU421" s="149"/>
      <c r="EV421" s="149"/>
      <c r="EW421" s="149"/>
      <c r="EX421" s="149"/>
      <c r="EY421" s="149"/>
      <c r="EZ421" s="149"/>
      <c r="FA421" s="149"/>
      <c r="FB421" s="149"/>
      <c r="FC421" s="149"/>
      <c r="FD421" s="149"/>
      <c r="FE421" s="149"/>
      <c r="FF421" s="149"/>
      <c r="FG421" s="149"/>
      <c r="FH421" s="149"/>
      <c r="FI421" s="149"/>
      <c r="FJ421" s="149"/>
      <c r="FK421" s="149"/>
      <c r="FL421" s="149"/>
      <c r="FM421" s="149"/>
      <c r="FN421" s="149"/>
      <c r="FO421" s="149"/>
      <c r="FP421" s="149"/>
      <c r="FQ421" s="149"/>
      <c r="FR421" s="149"/>
      <c r="FS421" s="149"/>
      <c r="FT421" s="149"/>
      <c r="FU421" s="149"/>
      <c r="FV421" s="149"/>
      <c r="FW421" s="149"/>
      <c r="FX421" s="149"/>
      <c r="FY421" s="149"/>
      <c r="FZ421" s="149"/>
      <c r="GA421" s="149"/>
      <c r="GB421" s="149"/>
      <c r="GC421" s="149"/>
      <c r="GD421" s="149"/>
      <c r="GE421" s="149"/>
      <c r="GF421" s="149"/>
      <c r="GG421" s="149"/>
      <c r="GH421" s="149"/>
      <c r="GI421" s="149"/>
      <c r="GJ421" s="149"/>
      <c r="GK421" s="149"/>
      <c r="GL421" s="149"/>
      <c r="GM421" s="149"/>
      <c r="GN421" s="149"/>
      <c r="GO421" s="149"/>
      <c r="GP421" s="149"/>
      <c r="GQ421" s="149"/>
      <c r="GR421" s="149"/>
      <c r="GS421" s="149"/>
      <c r="GT421" s="149"/>
      <c r="GU421" s="149"/>
      <c r="GV421" s="149"/>
      <c r="GW421" s="149"/>
      <c r="GX421" s="149"/>
      <c r="GY421" s="149"/>
      <c r="GZ421" s="149"/>
      <c r="HA421" s="149"/>
      <c r="HB421" s="149"/>
      <c r="HC421" s="149"/>
      <c r="HD421" s="149"/>
      <c r="HE421" s="149"/>
      <c r="HF421" s="149"/>
      <c r="HG421" s="149"/>
      <c r="HH421" s="149"/>
      <c r="HI421" s="149"/>
      <c r="HJ421" s="149"/>
      <c r="HK421" s="149"/>
      <c r="HL421" s="149"/>
      <c r="HM421" s="149"/>
      <c r="HN421" s="149"/>
      <c r="HO421" s="149"/>
      <c r="HP421" s="149"/>
      <c r="HQ421" s="149"/>
      <c r="HR421" s="149"/>
      <c r="HS421" s="149"/>
      <c r="HT421" s="149"/>
      <c r="HU421" s="149"/>
      <c r="HV421" s="149"/>
      <c r="HW421" s="149"/>
      <c r="HX421" s="149"/>
      <c r="HY421" s="149"/>
      <c r="HZ421" s="149"/>
      <c r="IA421" s="149"/>
      <c r="IB421" s="149"/>
      <c r="IC421" s="149"/>
      <c r="ID421" s="149"/>
      <c r="IE421" s="149"/>
      <c r="IF421" s="149"/>
      <c r="IG421" s="149"/>
      <c r="IH421" s="149"/>
      <c r="II421" s="149"/>
      <c r="IJ421" s="149"/>
      <c r="IK421" s="149"/>
      <c r="IL421" s="149"/>
      <c r="IM421" s="149"/>
      <c r="IN421" s="149"/>
      <c r="IO421" s="149"/>
      <c r="IP421" s="149"/>
      <c r="IQ421" s="149"/>
      <c r="IR421" s="149"/>
      <c r="IS421" s="149"/>
      <c r="IT421" s="149"/>
      <c r="IU421" s="149"/>
      <c r="IV421" s="149"/>
    </row>
    <row r="422" spans="1:256" s="149" customFormat="1" ht="77.25" customHeight="1">
      <c r="A422" s="30"/>
      <c r="B422" s="4"/>
      <c r="C422" s="4"/>
      <c r="D422" s="4"/>
      <c r="E422" s="86"/>
      <c r="F422" s="4"/>
      <c r="G422" s="4"/>
      <c r="H422" s="4"/>
      <c r="I422" s="4"/>
      <c r="J422" s="4"/>
      <c r="K422" s="29"/>
      <c r="L422" s="4"/>
      <c r="M422" s="4"/>
      <c r="N422" s="148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/>
      <c r="CH422" s="84"/>
      <c r="CI422" s="84"/>
      <c r="CJ422" s="84"/>
      <c r="CK422" s="84"/>
      <c r="CL422" s="84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  <c r="CX422" s="84"/>
      <c r="CY422" s="84"/>
      <c r="CZ422" s="84"/>
      <c r="DA422" s="84"/>
      <c r="DB422" s="84"/>
      <c r="DC422" s="84"/>
      <c r="DD422" s="84"/>
      <c r="DE422" s="84"/>
      <c r="DF422" s="84"/>
      <c r="DG422" s="84"/>
      <c r="DH422" s="84"/>
      <c r="DI422" s="84"/>
      <c r="DJ422" s="84"/>
      <c r="DK422" s="84"/>
      <c r="DL422" s="84"/>
      <c r="DM422" s="84"/>
      <c r="DN422" s="84"/>
      <c r="DO422" s="84"/>
      <c r="DP422" s="84"/>
      <c r="DQ422" s="84"/>
      <c r="DR422" s="84"/>
      <c r="DS422" s="84"/>
      <c r="DT422" s="84"/>
      <c r="DU422" s="84"/>
      <c r="DV422" s="84"/>
      <c r="DW422" s="84"/>
      <c r="DX422" s="84"/>
      <c r="DY422" s="84"/>
      <c r="DZ422" s="84"/>
      <c r="EA422" s="84"/>
      <c r="EB422" s="84"/>
      <c r="EC422" s="84"/>
      <c r="ED422" s="84"/>
      <c r="EE422" s="84"/>
      <c r="EF422" s="84"/>
      <c r="EG422" s="84"/>
      <c r="EH422" s="84"/>
      <c r="EI422" s="84"/>
      <c r="EJ422" s="84"/>
      <c r="EK422" s="84"/>
      <c r="EL422" s="84"/>
      <c r="EM422" s="84"/>
      <c r="EN422" s="84"/>
      <c r="EO422" s="84"/>
      <c r="EP422" s="84"/>
      <c r="EQ422" s="84"/>
      <c r="ER422" s="84"/>
      <c r="ES422" s="84"/>
      <c r="ET422" s="84"/>
      <c r="EU422" s="84"/>
      <c r="EV422" s="84"/>
      <c r="EW422" s="84"/>
      <c r="EX422" s="84"/>
      <c r="EY422" s="84"/>
      <c r="EZ422" s="84"/>
      <c r="FA422" s="84"/>
      <c r="FB422" s="84"/>
      <c r="FC422" s="84"/>
      <c r="FD422" s="84"/>
      <c r="FE422" s="84"/>
      <c r="FF422" s="84"/>
      <c r="FG422" s="84"/>
      <c r="FH422" s="84"/>
      <c r="FI422" s="84"/>
      <c r="FJ422" s="84"/>
      <c r="FK422" s="84"/>
      <c r="FL422" s="84"/>
      <c r="FM422" s="84"/>
      <c r="FN422" s="84"/>
      <c r="FO422" s="84"/>
      <c r="FP422" s="84"/>
      <c r="FQ422" s="84"/>
      <c r="FR422" s="84"/>
      <c r="FS422" s="84"/>
      <c r="FT422" s="84"/>
      <c r="FU422" s="84"/>
      <c r="FV422" s="84"/>
      <c r="FW422" s="84"/>
      <c r="FX422" s="84"/>
      <c r="FY422" s="84"/>
      <c r="FZ422" s="84"/>
      <c r="GA422" s="84"/>
      <c r="GB422" s="84"/>
      <c r="GC422" s="84"/>
      <c r="GD422" s="84"/>
      <c r="GE422" s="84"/>
      <c r="GF422" s="84"/>
      <c r="GG422" s="84"/>
      <c r="GH422" s="84"/>
      <c r="GI422" s="84"/>
      <c r="GJ422" s="84"/>
      <c r="GK422" s="84"/>
      <c r="GL422" s="84"/>
      <c r="GM422" s="84"/>
      <c r="GN422" s="84"/>
      <c r="GO422" s="84"/>
      <c r="GP422" s="84"/>
      <c r="GQ422" s="84"/>
      <c r="GR422" s="84"/>
      <c r="GS422" s="84"/>
      <c r="GT422" s="84"/>
      <c r="GU422" s="84"/>
      <c r="GV422" s="84"/>
      <c r="GW422" s="84"/>
      <c r="GX422" s="84"/>
      <c r="GY422" s="84"/>
      <c r="GZ422" s="84"/>
      <c r="HA422" s="84"/>
      <c r="HB422" s="84"/>
      <c r="HC422" s="84"/>
      <c r="HD422" s="84"/>
      <c r="HE422" s="84"/>
      <c r="HF422" s="84"/>
      <c r="HG422" s="84"/>
      <c r="HH422" s="84"/>
      <c r="HI422" s="84"/>
      <c r="HJ422" s="84"/>
      <c r="HK422" s="84"/>
      <c r="HL422" s="84"/>
      <c r="HM422" s="84"/>
      <c r="HN422" s="84"/>
      <c r="HO422" s="84"/>
      <c r="HP422" s="84"/>
      <c r="HQ422" s="84"/>
      <c r="HR422" s="84"/>
      <c r="HS422" s="84"/>
      <c r="HT422" s="84"/>
      <c r="HU422" s="84"/>
      <c r="HV422" s="84"/>
      <c r="HW422" s="84"/>
      <c r="HX422" s="84"/>
      <c r="HY422" s="84"/>
      <c r="HZ422" s="84"/>
      <c r="IA422" s="84"/>
      <c r="IB422" s="84"/>
      <c r="IC422" s="84"/>
      <c r="ID422" s="84"/>
      <c r="IE422" s="84"/>
      <c r="IF422" s="84"/>
      <c r="IG422" s="84"/>
      <c r="IH422" s="84"/>
      <c r="II422" s="84"/>
      <c r="IJ422" s="84"/>
      <c r="IK422" s="84"/>
      <c r="IL422" s="84"/>
      <c r="IM422" s="84"/>
      <c r="IN422" s="84"/>
      <c r="IO422" s="84"/>
      <c r="IP422" s="84"/>
      <c r="IQ422" s="84"/>
      <c r="IR422" s="84"/>
      <c r="IS422" s="84"/>
      <c r="IT422" s="84"/>
      <c r="IU422" s="84"/>
      <c r="IV422" s="84"/>
    </row>
    <row r="423" spans="1:14" s="84" customFormat="1" ht="77.25" customHeight="1">
      <c r="A423" s="30"/>
      <c r="B423" s="4"/>
      <c r="C423" s="4"/>
      <c r="D423" s="4"/>
      <c r="E423" s="86"/>
      <c r="F423" s="4"/>
      <c r="G423" s="4"/>
      <c r="H423" s="4"/>
      <c r="I423" s="4"/>
      <c r="J423" s="4"/>
      <c r="K423" s="29"/>
      <c r="L423" s="4"/>
      <c r="M423" s="4"/>
      <c r="N423" s="114"/>
    </row>
    <row r="424" spans="1:14" s="84" customFormat="1" ht="77.25" customHeight="1">
      <c r="A424" s="30"/>
      <c r="B424" s="4"/>
      <c r="C424" s="4"/>
      <c r="D424" s="4"/>
      <c r="E424" s="86"/>
      <c r="F424" s="4"/>
      <c r="G424" s="4"/>
      <c r="H424" s="4"/>
      <c r="I424" s="4"/>
      <c r="J424" s="4"/>
      <c r="K424" s="29"/>
      <c r="L424" s="4"/>
      <c r="M424" s="4"/>
      <c r="N424" s="114"/>
    </row>
    <row r="425" spans="1:256" s="84" customFormat="1" ht="68.25" customHeight="1">
      <c r="A425" s="30"/>
      <c r="B425" s="4"/>
      <c r="C425" s="4"/>
      <c r="D425" s="4"/>
      <c r="E425" s="86"/>
      <c r="F425" s="4"/>
      <c r="G425" s="4"/>
      <c r="H425" s="4"/>
      <c r="I425" s="4"/>
      <c r="J425" s="4"/>
      <c r="K425" s="29"/>
      <c r="L425" s="4"/>
      <c r="M425" s="4"/>
      <c r="N425" s="114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  <c r="IP425" s="31"/>
      <c r="IQ425" s="31"/>
      <c r="IR425" s="31"/>
      <c r="IS425" s="31"/>
      <c r="IT425" s="31"/>
      <c r="IU425" s="31"/>
      <c r="IV425" s="31"/>
    </row>
    <row r="426" spans="1:256" s="31" customFormat="1" ht="12.75">
      <c r="A426" s="30"/>
      <c r="B426" s="4"/>
      <c r="C426" s="4"/>
      <c r="D426" s="4"/>
      <c r="E426" s="86"/>
      <c r="F426" s="4"/>
      <c r="G426" s="4"/>
      <c r="H426" s="4"/>
      <c r="I426" s="4"/>
      <c r="J426" s="4"/>
      <c r="K426" s="29"/>
      <c r="L426" s="4"/>
      <c r="M426" s="4"/>
      <c r="N426" s="10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</sheetData>
  <sheetProtection/>
  <autoFilter ref="A4:M384">
    <sortState ref="A5:M426">
      <sortCondition sortBy="value" ref="B5:B426"/>
    </sortState>
  </autoFilter>
  <mergeCells count="1">
    <mergeCell ref="B2:L2"/>
  </mergeCells>
  <printOptions/>
  <pageMargins left="0.25" right="0.23" top="0.75" bottom="0.26" header="0.6" footer="0.5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.625" style="2" customWidth="1"/>
    <col min="2" max="2" width="20.625" style="2" customWidth="1"/>
    <col min="3" max="3" width="13.375" style="2" customWidth="1"/>
    <col min="4" max="4" width="9.625" style="2" customWidth="1"/>
    <col min="5" max="5" width="10.00390625" style="2" customWidth="1"/>
    <col min="6" max="6" width="11.125" style="2" customWidth="1"/>
    <col min="7" max="7" width="21.875" style="2" customWidth="1"/>
    <col min="8" max="8" width="14.25390625" style="2" customWidth="1"/>
    <col min="9" max="9" width="17.125" style="2" customWidth="1"/>
    <col min="10" max="10" width="16.375" style="2" customWidth="1"/>
  </cols>
  <sheetData>
    <row r="1" spans="1:10" ht="22.5" customHeight="1">
      <c r="A1" s="226" t="s">
        <v>372</v>
      </c>
      <c r="B1" s="227"/>
      <c r="C1" s="227"/>
      <c r="D1" s="227"/>
      <c r="E1" s="227"/>
      <c r="F1" s="227"/>
      <c r="G1" s="227"/>
      <c r="H1" s="227"/>
      <c r="I1" s="227"/>
      <c r="J1" s="227"/>
    </row>
    <row r="2" ht="12.75">
      <c r="B2" s="2" t="s">
        <v>1191</v>
      </c>
    </row>
    <row r="3" spans="1:10" ht="100.5" customHeight="1">
      <c r="A3" s="32" t="s">
        <v>670</v>
      </c>
      <c r="B3" s="32" t="s">
        <v>682</v>
      </c>
      <c r="C3" s="32" t="s">
        <v>674</v>
      </c>
      <c r="D3" s="32" t="s">
        <v>675</v>
      </c>
      <c r="E3" s="32" t="s">
        <v>677</v>
      </c>
      <c r="F3" s="32" t="s">
        <v>678</v>
      </c>
      <c r="G3" s="32" t="s">
        <v>680</v>
      </c>
      <c r="H3" s="32" t="s">
        <v>681</v>
      </c>
      <c r="I3" s="32" t="s">
        <v>255</v>
      </c>
      <c r="J3" s="33" t="s">
        <v>1202</v>
      </c>
    </row>
    <row r="4" spans="1:10" s="4" customFormat="1" ht="75.75" customHeight="1">
      <c r="A4" s="34">
        <v>1</v>
      </c>
      <c r="B4" s="34" t="s">
        <v>818</v>
      </c>
      <c r="C4" s="35">
        <v>1133000</v>
      </c>
      <c r="D4" s="35">
        <v>0</v>
      </c>
      <c r="E4" s="36" t="s">
        <v>302</v>
      </c>
      <c r="F4" s="34"/>
      <c r="G4" s="34" t="s">
        <v>1573</v>
      </c>
      <c r="H4" s="202" t="s">
        <v>1735</v>
      </c>
      <c r="I4" s="38" t="s">
        <v>669</v>
      </c>
      <c r="J4" s="37" t="s">
        <v>359</v>
      </c>
    </row>
    <row r="5" spans="1:10" s="4" customFormat="1" ht="69.75" customHeight="1">
      <c r="A5" s="34">
        <v>2</v>
      </c>
      <c r="B5" s="34" t="s">
        <v>819</v>
      </c>
      <c r="C5" s="35">
        <v>83011.14</v>
      </c>
      <c r="D5" s="35">
        <v>0</v>
      </c>
      <c r="E5" s="36" t="s">
        <v>303</v>
      </c>
      <c r="F5" s="34"/>
      <c r="G5" s="34" t="s">
        <v>1507</v>
      </c>
      <c r="H5" s="37"/>
      <c r="I5" s="54" t="s">
        <v>794</v>
      </c>
      <c r="J5" s="37" t="s">
        <v>549</v>
      </c>
    </row>
    <row r="6" spans="1:10" ht="51.75" customHeight="1">
      <c r="A6" s="42">
        <v>3</v>
      </c>
      <c r="B6" s="42" t="s">
        <v>830</v>
      </c>
      <c r="C6" s="76">
        <v>154400</v>
      </c>
      <c r="D6" s="164">
        <v>0</v>
      </c>
      <c r="E6" s="165" t="s">
        <v>1187</v>
      </c>
      <c r="F6" s="42"/>
      <c r="G6" s="42" t="s">
        <v>1508</v>
      </c>
      <c r="H6" s="54"/>
      <c r="I6" s="67" t="s">
        <v>794</v>
      </c>
      <c r="J6" s="54" t="s">
        <v>549</v>
      </c>
    </row>
    <row r="7" spans="1:10" ht="64.5" customHeight="1">
      <c r="A7" s="34">
        <v>4</v>
      </c>
      <c r="B7" s="34" t="s">
        <v>835</v>
      </c>
      <c r="C7" s="35">
        <v>958333.3</v>
      </c>
      <c r="D7" s="35">
        <v>0</v>
      </c>
      <c r="E7" s="36"/>
      <c r="F7" s="32"/>
      <c r="G7" s="32" t="s">
        <v>301</v>
      </c>
      <c r="H7" s="40"/>
      <c r="I7" s="38" t="s">
        <v>791</v>
      </c>
      <c r="J7" s="37" t="s">
        <v>549</v>
      </c>
    </row>
    <row r="8" spans="1:10" ht="79.5" customHeight="1">
      <c r="A8" s="34">
        <v>5</v>
      </c>
      <c r="B8" s="154" t="s">
        <v>836</v>
      </c>
      <c r="C8" s="155">
        <v>1088750</v>
      </c>
      <c r="D8" s="35">
        <v>0</v>
      </c>
      <c r="E8" s="156" t="s">
        <v>305</v>
      </c>
      <c r="F8" s="34"/>
      <c r="G8" s="34" t="s">
        <v>283</v>
      </c>
      <c r="H8" s="202" t="s">
        <v>1503</v>
      </c>
      <c r="I8" s="40" t="s">
        <v>668</v>
      </c>
      <c r="J8" s="44" t="s">
        <v>359</v>
      </c>
    </row>
    <row r="9" spans="1:10" ht="89.25">
      <c r="A9" s="34">
        <v>6</v>
      </c>
      <c r="B9" s="34" t="s">
        <v>1505</v>
      </c>
      <c r="C9" s="35">
        <v>790000</v>
      </c>
      <c r="D9" s="35">
        <v>0</v>
      </c>
      <c r="E9" s="36" t="s">
        <v>306</v>
      </c>
      <c r="F9" s="34"/>
      <c r="G9" s="34"/>
      <c r="H9" s="202" t="s">
        <v>1504</v>
      </c>
      <c r="I9" s="40" t="s">
        <v>668</v>
      </c>
      <c r="J9" s="44" t="s">
        <v>359</v>
      </c>
    </row>
    <row r="10" spans="1:10" s="4" customFormat="1" ht="36.75" customHeight="1">
      <c r="A10" s="34">
        <v>7</v>
      </c>
      <c r="B10" s="34" t="s">
        <v>256</v>
      </c>
      <c r="C10" s="35">
        <v>500000</v>
      </c>
      <c r="D10" s="35">
        <v>0</v>
      </c>
      <c r="E10" s="36" t="s">
        <v>307</v>
      </c>
      <c r="F10" s="34"/>
      <c r="G10" s="32" t="s">
        <v>300</v>
      </c>
      <c r="H10" s="37"/>
      <c r="I10" s="67" t="s">
        <v>792</v>
      </c>
      <c r="J10" s="37" t="s">
        <v>549</v>
      </c>
    </row>
    <row r="11" spans="1:10" ht="30.75" customHeight="1">
      <c r="A11" s="32">
        <v>8</v>
      </c>
      <c r="B11" s="34" t="s">
        <v>1188</v>
      </c>
      <c r="C11" s="35">
        <v>45469.44</v>
      </c>
      <c r="D11" s="35">
        <v>0</v>
      </c>
      <c r="E11" s="36" t="s">
        <v>308</v>
      </c>
      <c r="F11" s="32"/>
      <c r="G11" s="32"/>
      <c r="H11" s="40"/>
      <c r="I11" s="67" t="s">
        <v>792</v>
      </c>
      <c r="J11" s="37" t="s">
        <v>549</v>
      </c>
    </row>
    <row r="12" spans="1:10" ht="36.75" customHeight="1">
      <c r="A12" s="34">
        <v>9</v>
      </c>
      <c r="B12" s="34" t="s">
        <v>257</v>
      </c>
      <c r="C12" s="35">
        <v>86677.68</v>
      </c>
      <c r="D12" s="35">
        <v>0</v>
      </c>
      <c r="E12" s="36" t="s">
        <v>309</v>
      </c>
      <c r="F12" s="34"/>
      <c r="G12" s="34" t="s">
        <v>1587</v>
      </c>
      <c r="H12" s="37" t="s">
        <v>1586</v>
      </c>
      <c r="I12" s="40" t="s">
        <v>668</v>
      </c>
      <c r="J12" s="37" t="s">
        <v>359</v>
      </c>
    </row>
    <row r="13" spans="1:10" ht="25.5">
      <c r="A13" s="45">
        <v>10</v>
      </c>
      <c r="B13" s="45" t="s">
        <v>258</v>
      </c>
      <c r="C13" s="46">
        <v>455000</v>
      </c>
      <c r="D13" s="46">
        <v>181869</v>
      </c>
      <c r="E13" s="45">
        <v>2002</v>
      </c>
      <c r="F13" s="45"/>
      <c r="G13" s="45"/>
      <c r="H13" s="47"/>
      <c r="I13" s="40" t="s">
        <v>794</v>
      </c>
      <c r="J13" s="40" t="s">
        <v>793</v>
      </c>
    </row>
    <row r="14" spans="1:10" s="4" customFormat="1" ht="12.75">
      <c r="A14" s="34">
        <v>11</v>
      </c>
      <c r="B14" s="34" t="s">
        <v>259</v>
      </c>
      <c r="C14" s="75">
        <v>272061.48</v>
      </c>
      <c r="D14" s="35">
        <v>0</v>
      </c>
      <c r="E14" s="34"/>
      <c r="F14" s="34"/>
      <c r="G14" s="34"/>
      <c r="H14" s="37"/>
      <c r="I14" s="37"/>
      <c r="J14" s="37" t="s">
        <v>359</v>
      </c>
    </row>
    <row r="15" spans="1:10" ht="54.75" customHeight="1">
      <c r="A15" s="45">
        <v>12</v>
      </c>
      <c r="B15" s="45" t="s">
        <v>831</v>
      </c>
      <c r="C15" s="48">
        <v>157080</v>
      </c>
      <c r="D15" s="142"/>
      <c r="E15" s="49" t="s">
        <v>832</v>
      </c>
      <c r="F15" s="45"/>
      <c r="G15" s="45" t="s">
        <v>833</v>
      </c>
      <c r="H15" s="47"/>
      <c r="I15" s="40" t="s">
        <v>668</v>
      </c>
      <c r="J15" s="40" t="s">
        <v>1498</v>
      </c>
    </row>
    <row r="16" spans="1:10" ht="25.5">
      <c r="A16" s="42">
        <v>16</v>
      </c>
      <c r="B16" s="42" t="s">
        <v>260</v>
      </c>
      <c r="C16" s="76">
        <v>1033500</v>
      </c>
      <c r="D16" s="35">
        <v>0</v>
      </c>
      <c r="E16" s="43" t="s">
        <v>310</v>
      </c>
      <c r="F16" s="42"/>
      <c r="G16" s="42"/>
      <c r="H16" s="54"/>
      <c r="I16" s="54" t="s">
        <v>669</v>
      </c>
      <c r="J16" s="54" t="s">
        <v>665</v>
      </c>
    </row>
    <row r="17" spans="1:10" ht="25.5">
      <c r="A17" s="32">
        <v>17</v>
      </c>
      <c r="B17" s="42" t="s">
        <v>261</v>
      </c>
      <c r="C17" s="76">
        <v>1077000</v>
      </c>
      <c r="D17" s="76"/>
      <c r="E17" s="43" t="s">
        <v>311</v>
      </c>
      <c r="F17" s="41"/>
      <c r="G17" s="41"/>
      <c r="H17" s="44"/>
      <c r="I17" s="44" t="s">
        <v>794</v>
      </c>
      <c r="J17" s="44" t="s">
        <v>665</v>
      </c>
    </row>
    <row r="18" spans="1:10" ht="24">
      <c r="A18" s="32">
        <v>18</v>
      </c>
      <c r="B18" s="42" t="s">
        <v>262</v>
      </c>
      <c r="C18" s="76">
        <v>470000</v>
      </c>
      <c r="D18" s="76"/>
      <c r="E18" s="43" t="s">
        <v>304</v>
      </c>
      <c r="F18" s="41"/>
      <c r="G18" s="41"/>
      <c r="H18" s="44"/>
      <c r="I18" s="44" t="s">
        <v>663</v>
      </c>
      <c r="J18" s="44" t="s">
        <v>665</v>
      </c>
    </row>
    <row r="19" spans="1:10" s="77" customFormat="1" ht="25.5">
      <c r="A19" s="32">
        <v>19</v>
      </c>
      <c r="B19" s="34" t="s">
        <v>313</v>
      </c>
      <c r="C19" s="39">
        <v>419900</v>
      </c>
      <c r="D19" s="39"/>
      <c r="E19" s="36" t="s">
        <v>312</v>
      </c>
      <c r="F19" s="32"/>
      <c r="G19" s="32"/>
      <c r="H19" s="40"/>
      <c r="I19" s="40" t="s">
        <v>668</v>
      </c>
      <c r="J19" s="40" t="s">
        <v>665</v>
      </c>
    </row>
    <row r="20" spans="1:10" ht="25.5">
      <c r="A20" s="32">
        <v>20</v>
      </c>
      <c r="B20" s="78" t="s">
        <v>834</v>
      </c>
      <c r="C20" s="76">
        <v>249248.09</v>
      </c>
      <c r="D20" s="76"/>
      <c r="E20" s="43" t="s">
        <v>314</v>
      </c>
      <c r="F20" s="41"/>
      <c r="G20" s="43" t="s">
        <v>514</v>
      </c>
      <c r="H20" s="44"/>
      <c r="I20" s="44" t="s">
        <v>795</v>
      </c>
      <c r="J20" s="44" t="s">
        <v>665</v>
      </c>
    </row>
    <row r="21" spans="1:10" ht="24">
      <c r="A21" s="45">
        <v>22</v>
      </c>
      <c r="B21" s="45" t="s">
        <v>263</v>
      </c>
      <c r="C21" s="46">
        <v>51666.67</v>
      </c>
      <c r="D21" s="46">
        <v>0</v>
      </c>
      <c r="E21" s="46">
        <v>2003</v>
      </c>
      <c r="F21" s="45"/>
      <c r="G21" s="51"/>
      <c r="H21" s="47"/>
      <c r="I21" s="40" t="s">
        <v>668</v>
      </c>
      <c r="J21" s="44" t="s">
        <v>359</v>
      </c>
    </row>
    <row r="22" spans="1:10" ht="24">
      <c r="A22" s="45">
        <v>23</v>
      </c>
      <c r="B22" s="45" t="s">
        <v>264</v>
      </c>
      <c r="C22" s="46">
        <v>93671</v>
      </c>
      <c r="D22" s="46">
        <v>0</v>
      </c>
      <c r="E22" s="46">
        <v>1992</v>
      </c>
      <c r="F22" s="45"/>
      <c r="G22" s="51"/>
      <c r="H22" s="47"/>
      <c r="I22" s="40" t="s">
        <v>663</v>
      </c>
      <c r="J22" s="44" t="s">
        <v>359</v>
      </c>
    </row>
    <row r="23" spans="1:10" ht="38.25" customHeight="1">
      <c r="A23" s="45">
        <v>24</v>
      </c>
      <c r="B23" s="45" t="s">
        <v>265</v>
      </c>
      <c r="C23" s="46">
        <v>100461</v>
      </c>
      <c r="D23" s="46">
        <v>0</v>
      </c>
      <c r="E23" s="46">
        <v>1991</v>
      </c>
      <c r="F23" s="45"/>
      <c r="G23" s="51"/>
      <c r="H23" s="47"/>
      <c r="I23" s="40" t="s">
        <v>668</v>
      </c>
      <c r="J23" s="44" t="s">
        <v>359</v>
      </c>
    </row>
    <row r="24" spans="1:10" ht="24">
      <c r="A24" s="45">
        <v>25</v>
      </c>
      <c r="B24" s="52" t="s">
        <v>266</v>
      </c>
      <c r="C24" s="53">
        <v>53000</v>
      </c>
      <c r="D24" s="53">
        <v>7193</v>
      </c>
      <c r="E24" s="53">
        <v>1997</v>
      </c>
      <c r="F24" s="45"/>
      <c r="G24" s="51"/>
      <c r="H24" s="47"/>
      <c r="I24" s="40" t="s">
        <v>668</v>
      </c>
      <c r="J24" s="44" t="s">
        <v>359</v>
      </c>
    </row>
    <row r="25" spans="1:10" ht="24">
      <c r="A25" s="45">
        <v>26</v>
      </c>
      <c r="B25" s="45" t="s">
        <v>267</v>
      </c>
      <c r="C25" s="46">
        <v>455000</v>
      </c>
      <c r="D25" s="46"/>
      <c r="E25" s="45"/>
      <c r="F25" s="45"/>
      <c r="G25" s="45"/>
      <c r="H25" s="47"/>
      <c r="I25" s="40" t="s">
        <v>663</v>
      </c>
      <c r="J25" s="44" t="s">
        <v>665</v>
      </c>
    </row>
    <row r="26" spans="1:10" ht="24">
      <c r="A26" s="45">
        <v>27</v>
      </c>
      <c r="B26" s="45" t="s">
        <v>268</v>
      </c>
      <c r="C26" s="46">
        <v>43750</v>
      </c>
      <c r="D26" s="46">
        <v>26020</v>
      </c>
      <c r="E26" s="46">
        <v>1995</v>
      </c>
      <c r="F26" s="45"/>
      <c r="G26" s="45"/>
      <c r="H26" s="47"/>
      <c r="I26" s="40" t="s">
        <v>663</v>
      </c>
      <c r="J26" s="44" t="s">
        <v>359</v>
      </c>
    </row>
    <row r="27" spans="1:10" ht="25.5">
      <c r="A27" s="45">
        <v>28</v>
      </c>
      <c r="B27" s="45" t="s">
        <v>315</v>
      </c>
      <c r="C27" s="46">
        <v>50841</v>
      </c>
      <c r="D27" s="46">
        <v>0</v>
      </c>
      <c r="E27" s="46">
        <v>1991</v>
      </c>
      <c r="F27" s="45"/>
      <c r="G27" s="45"/>
      <c r="H27" s="47"/>
      <c r="I27" s="40" t="s">
        <v>668</v>
      </c>
      <c r="J27" s="44" t="s">
        <v>359</v>
      </c>
    </row>
    <row r="28" spans="1:10" ht="72">
      <c r="A28" s="68">
        <v>29</v>
      </c>
      <c r="B28" s="68" t="s">
        <v>269</v>
      </c>
      <c r="C28" s="69">
        <v>42000</v>
      </c>
      <c r="D28" s="46">
        <v>0</v>
      </c>
      <c r="E28" s="69">
        <v>1992</v>
      </c>
      <c r="F28" s="68"/>
      <c r="G28" s="68"/>
      <c r="H28" s="203" t="s">
        <v>666</v>
      </c>
      <c r="I28" s="44"/>
      <c r="J28" s="44" t="s">
        <v>359</v>
      </c>
    </row>
    <row r="29" spans="1:10" ht="24">
      <c r="A29" s="45">
        <v>30</v>
      </c>
      <c r="B29" s="45" t="s">
        <v>316</v>
      </c>
      <c r="C29" s="46">
        <v>89718</v>
      </c>
      <c r="D29" s="46"/>
      <c r="E29" s="46">
        <v>1995</v>
      </c>
      <c r="F29" s="45"/>
      <c r="G29" s="45"/>
      <c r="H29" s="47"/>
      <c r="I29" s="40" t="s">
        <v>663</v>
      </c>
      <c r="J29" s="40" t="s">
        <v>665</v>
      </c>
    </row>
    <row r="30" spans="1:10" ht="24">
      <c r="A30" s="45">
        <v>31</v>
      </c>
      <c r="B30" s="45" t="s">
        <v>1369</v>
      </c>
      <c r="C30" s="46">
        <v>79000</v>
      </c>
      <c r="D30" s="46"/>
      <c r="E30" s="46">
        <v>2000</v>
      </c>
      <c r="F30" s="45"/>
      <c r="G30" s="45"/>
      <c r="H30" s="47"/>
      <c r="I30" s="40" t="s">
        <v>668</v>
      </c>
      <c r="J30" s="40" t="s">
        <v>665</v>
      </c>
    </row>
    <row r="31" spans="1:10" ht="48">
      <c r="A31" s="230">
        <v>32</v>
      </c>
      <c r="B31" s="230" t="s">
        <v>317</v>
      </c>
      <c r="C31" s="231">
        <v>210000</v>
      </c>
      <c r="D31" s="110">
        <v>145044</v>
      </c>
      <c r="E31" s="231">
        <v>2001</v>
      </c>
      <c r="F31" s="230"/>
      <c r="G31" s="79" t="s">
        <v>272</v>
      </c>
      <c r="H31" s="80" t="s">
        <v>754</v>
      </c>
      <c r="I31" s="37" t="s">
        <v>513</v>
      </c>
      <c r="J31" s="232" t="s">
        <v>359</v>
      </c>
    </row>
    <row r="32" spans="1:10" ht="37.5" customHeight="1">
      <c r="A32" s="229"/>
      <c r="B32" s="229"/>
      <c r="C32" s="229"/>
      <c r="D32" s="109"/>
      <c r="E32" s="229"/>
      <c r="F32" s="229"/>
      <c r="G32" s="79" t="s">
        <v>755</v>
      </c>
      <c r="H32" s="37"/>
      <c r="I32" s="37" t="s">
        <v>751</v>
      </c>
      <c r="J32" s="229"/>
    </row>
    <row r="33" spans="1:10" ht="48">
      <c r="A33" s="224">
        <v>33</v>
      </c>
      <c r="B33" s="230" t="s">
        <v>318</v>
      </c>
      <c r="C33" s="231">
        <v>12000</v>
      </c>
      <c r="D33" s="109">
        <v>0</v>
      </c>
      <c r="E33" s="231">
        <v>2005</v>
      </c>
      <c r="F33" s="224"/>
      <c r="G33" s="79" t="s">
        <v>752</v>
      </c>
      <c r="H33" s="80" t="s">
        <v>754</v>
      </c>
      <c r="I33" s="37" t="s">
        <v>513</v>
      </c>
      <c r="J33" s="228" t="s">
        <v>359</v>
      </c>
    </row>
    <row r="34" spans="1:10" ht="54" customHeight="1">
      <c r="A34" s="225"/>
      <c r="B34" s="229"/>
      <c r="C34" s="229"/>
      <c r="D34" s="109"/>
      <c r="E34" s="229"/>
      <c r="F34" s="225"/>
      <c r="G34" s="79" t="s">
        <v>753</v>
      </c>
      <c r="H34" s="80"/>
      <c r="I34" s="37" t="s">
        <v>751</v>
      </c>
      <c r="J34" s="229"/>
    </row>
    <row r="35" spans="1:10" ht="24">
      <c r="A35" s="33">
        <v>34</v>
      </c>
      <c r="B35" s="34" t="s">
        <v>270</v>
      </c>
      <c r="C35" s="39">
        <v>106128</v>
      </c>
      <c r="D35" s="110">
        <v>0</v>
      </c>
      <c r="E35" s="39">
        <v>1988</v>
      </c>
      <c r="F35" s="33"/>
      <c r="G35" s="55"/>
      <c r="H35" s="56"/>
      <c r="I35" s="40" t="s">
        <v>668</v>
      </c>
      <c r="J35" s="239" t="s">
        <v>359</v>
      </c>
    </row>
    <row r="36" spans="1:10" ht="21.75" customHeight="1">
      <c r="A36" s="233">
        <v>35</v>
      </c>
      <c r="B36" s="235" t="s">
        <v>651</v>
      </c>
      <c r="C36" s="237">
        <v>19570</v>
      </c>
      <c r="D36" s="237">
        <v>19570</v>
      </c>
      <c r="E36" s="237">
        <v>1985</v>
      </c>
      <c r="F36" s="233"/>
      <c r="G36" s="57" t="s">
        <v>271</v>
      </c>
      <c r="H36" s="56" t="s">
        <v>754</v>
      </c>
      <c r="I36" s="56" t="s">
        <v>513</v>
      </c>
      <c r="J36" s="240"/>
    </row>
    <row r="37" spans="1:10" ht="71.25" customHeight="1">
      <c r="A37" s="234"/>
      <c r="B37" s="236"/>
      <c r="C37" s="238"/>
      <c r="D37" s="238"/>
      <c r="E37" s="238"/>
      <c r="F37" s="234"/>
      <c r="G37" s="57" t="s">
        <v>756</v>
      </c>
      <c r="H37" s="56"/>
      <c r="I37" s="56" t="s">
        <v>751</v>
      </c>
      <c r="J37" s="239" t="s">
        <v>359</v>
      </c>
    </row>
    <row r="38" spans="1:10" ht="26.25" customHeight="1">
      <c r="A38" s="33">
        <v>36</v>
      </c>
      <c r="B38" s="34" t="s">
        <v>652</v>
      </c>
      <c r="C38" s="39">
        <v>65000</v>
      </c>
      <c r="D38" s="39"/>
      <c r="E38" s="33"/>
      <c r="F38" s="33"/>
      <c r="G38" s="58"/>
      <c r="H38" s="37"/>
      <c r="I38" s="40" t="s">
        <v>843</v>
      </c>
      <c r="J38" s="240"/>
    </row>
    <row r="39" spans="1:10" ht="40.5" customHeight="1">
      <c r="A39" s="33">
        <v>37</v>
      </c>
      <c r="B39" s="34" t="s">
        <v>653</v>
      </c>
      <c r="C39" s="39">
        <v>21000</v>
      </c>
      <c r="D39" s="39">
        <v>13576</v>
      </c>
      <c r="E39" s="33"/>
      <c r="F39" s="33"/>
      <c r="G39" s="58"/>
      <c r="H39" s="37"/>
      <c r="I39" s="40" t="s">
        <v>667</v>
      </c>
      <c r="J39" s="111" t="s">
        <v>359</v>
      </c>
    </row>
    <row r="40" spans="1:10" ht="51.75" customHeight="1">
      <c r="A40" s="169">
        <v>38</v>
      </c>
      <c r="B40" s="34" t="s">
        <v>654</v>
      </c>
      <c r="C40" s="39">
        <v>247000</v>
      </c>
      <c r="D40" s="39"/>
      <c r="E40" s="169"/>
      <c r="F40" s="169"/>
      <c r="G40" s="170"/>
      <c r="H40" s="202" t="s">
        <v>1517</v>
      </c>
      <c r="I40" s="37" t="s">
        <v>668</v>
      </c>
      <c r="J40" s="37" t="s">
        <v>359</v>
      </c>
    </row>
    <row r="41" spans="1:10" ht="42.75" customHeight="1">
      <c r="A41" s="171">
        <v>39</v>
      </c>
      <c r="B41" s="34" t="s">
        <v>655</v>
      </c>
      <c r="C41" s="39">
        <v>267000</v>
      </c>
      <c r="D41" s="39">
        <v>137797</v>
      </c>
      <c r="E41" s="171"/>
      <c r="F41" s="169"/>
      <c r="G41" s="171"/>
      <c r="H41" s="202" t="s">
        <v>1518</v>
      </c>
      <c r="I41" s="37" t="s">
        <v>668</v>
      </c>
      <c r="J41" s="37" t="s">
        <v>359</v>
      </c>
    </row>
    <row r="42" spans="1:10" ht="24">
      <c r="A42" s="59">
        <v>40</v>
      </c>
      <c r="B42" s="34" t="s">
        <v>648</v>
      </c>
      <c r="C42" s="39">
        <v>165000</v>
      </c>
      <c r="D42" s="39">
        <v>94875</v>
      </c>
      <c r="E42" s="59"/>
      <c r="F42" s="33"/>
      <c r="G42" s="59"/>
      <c r="H42" s="37"/>
      <c r="I42" s="40" t="s">
        <v>663</v>
      </c>
      <c r="J42" s="239" t="s">
        <v>359</v>
      </c>
    </row>
    <row r="43" spans="1:10" ht="24">
      <c r="A43" s="59">
        <v>41</v>
      </c>
      <c r="B43" s="34" t="s">
        <v>649</v>
      </c>
      <c r="C43" s="60">
        <v>35000</v>
      </c>
      <c r="D43" s="60">
        <v>26473</v>
      </c>
      <c r="E43" s="59"/>
      <c r="F43" s="33"/>
      <c r="G43" s="59"/>
      <c r="H43" s="37"/>
      <c r="I43" s="40" t="s">
        <v>668</v>
      </c>
      <c r="J43" s="240"/>
    </row>
    <row r="44" spans="1:10" ht="25.5">
      <c r="A44" s="166">
        <v>42</v>
      </c>
      <c r="B44" s="174" t="s">
        <v>656</v>
      </c>
      <c r="C44" s="175">
        <v>60000</v>
      </c>
      <c r="D44" s="175">
        <v>39930</v>
      </c>
      <c r="E44" s="186"/>
      <c r="F44" s="188"/>
      <c r="G44" s="186"/>
      <c r="H44" s="54"/>
      <c r="I44" s="44" t="s">
        <v>663</v>
      </c>
      <c r="J44" s="239" t="s">
        <v>359</v>
      </c>
    </row>
    <row r="45" spans="1:10" ht="25.5">
      <c r="A45" s="59">
        <v>43</v>
      </c>
      <c r="B45" s="174" t="s">
        <v>657</v>
      </c>
      <c r="C45" s="175">
        <v>9000</v>
      </c>
      <c r="D45" s="175">
        <v>3900</v>
      </c>
      <c r="E45" s="186"/>
      <c r="F45" s="188"/>
      <c r="G45" s="186"/>
      <c r="H45" s="54"/>
      <c r="I45" s="44" t="s">
        <v>668</v>
      </c>
      <c r="J45" s="240"/>
    </row>
    <row r="46" spans="1:10" ht="25.5">
      <c r="A46" s="62">
        <v>44</v>
      </c>
      <c r="B46" s="63" t="s">
        <v>658</v>
      </c>
      <c r="C46" s="50">
        <v>1000</v>
      </c>
      <c r="D46" s="50">
        <v>0</v>
      </c>
      <c r="E46" s="62"/>
      <c r="F46" s="64"/>
      <c r="G46" s="62"/>
      <c r="H46" s="47"/>
      <c r="I46" s="40" t="s">
        <v>668</v>
      </c>
      <c r="J46" s="239" t="s">
        <v>359</v>
      </c>
    </row>
    <row r="47" spans="1:10" ht="24">
      <c r="A47" s="59">
        <v>45</v>
      </c>
      <c r="B47" s="61" t="s">
        <v>650</v>
      </c>
      <c r="C47" s="60">
        <v>247000</v>
      </c>
      <c r="D47" s="60">
        <v>143081</v>
      </c>
      <c r="E47" s="59"/>
      <c r="F47" s="33"/>
      <c r="G47" s="59"/>
      <c r="H47" s="37"/>
      <c r="I47" s="40" t="s">
        <v>663</v>
      </c>
      <c r="J47" s="240"/>
    </row>
    <row r="48" spans="1:10" ht="36">
      <c r="A48" s="59">
        <v>46</v>
      </c>
      <c r="B48" s="61" t="s">
        <v>659</v>
      </c>
      <c r="C48" s="60">
        <v>18000</v>
      </c>
      <c r="D48" s="60"/>
      <c r="E48" s="59"/>
      <c r="F48" s="33"/>
      <c r="G48" s="59"/>
      <c r="H48" s="37"/>
      <c r="I48" s="40" t="s">
        <v>667</v>
      </c>
      <c r="J48" s="239" t="s">
        <v>359</v>
      </c>
    </row>
    <row r="49" spans="1:10" ht="25.5">
      <c r="A49" s="59">
        <v>47</v>
      </c>
      <c r="B49" s="61" t="s">
        <v>660</v>
      </c>
      <c r="C49" s="60">
        <v>70000</v>
      </c>
      <c r="D49" s="60"/>
      <c r="E49" s="59"/>
      <c r="F49" s="33"/>
      <c r="G49" s="59"/>
      <c r="H49" s="37"/>
      <c r="I49" s="40" t="s">
        <v>668</v>
      </c>
      <c r="J49" s="240"/>
    </row>
    <row r="50" spans="1:10" ht="25.5">
      <c r="A50" s="59">
        <v>48</v>
      </c>
      <c r="B50" s="61" t="s">
        <v>661</v>
      </c>
      <c r="C50" s="60">
        <v>30000</v>
      </c>
      <c r="D50" s="60"/>
      <c r="E50" s="59"/>
      <c r="F50" s="33"/>
      <c r="G50" s="59"/>
      <c r="H50" s="37"/>
      <c r="I50" s="40" t="s">
        <v>668</v>
      </c>
      <c r="J50" s="37" t="s">
        <v>359</v>
      </c>
    </row>
    <row r="51" spans="1:10" ht="96.75" customHeight="1">
      <c r="A51" s="186">
        <v>49</v>
      </c>
      <c r="B51" s="174" t="s">
        <v>803</v>
      </c>
      <c r="C51" s="175">
        <v>2180000</v>
      </c>
      <c r="D51" s="175">
        <v>0</v>
      </c>
      <c r="E51" s="187" t="s">
        <v>802</v>
      </c>
      <c r="F51" s="188"/>
      <c r="G51" s="41" t="s">
        <v>807</v>
      </c>
      <c r="H51" s="204" t="s">
        <v>1698</v>
      </c>
      <c r="I51" s="44" t="s">
        <v>668</v>
      </c>
      <c r="J51" s="54" t="s">
        <v>1225</v>
      </c>
    </row>
    <row r="52" spans="1:10" ht="204">
      <c r="A52" s="59">
        <v>50</v>
      </c>
      <c r="B52" s="61" t="s">
        <v>804</v>
      </c>
      <c r="C52" s="60">
        <v>912600</v>
      </c>
      <c r="D52" s="116"/>
      <c r="E52" s="65" t="s">
        <v>802</v>
      </c>
      <c r="F52" s="33"/>
      <c r="G52" s="32" t="s">
        <v>807</v>
      </c>
      <c r="H52" s="37"/>
      <c r="I52" s="40" t="s">
        <v>668</v>
      </c>
      <c r="J52" s="37" t="s">
        <v>1225</v>
      </c>
    </row>
    <row r="53" spans="1:10" ht="204">
      <c r="A53" s="59">
        <v>51</v>
      </c>
      <c r="B53" s="61" t="s">
        <v>805</v>
      </c>
      <c r="C53" s="60">
        <v>2104000</v>
      </c>
      <c r="D53" s="60">
        <v>0</v>
      </c>
      <c r="E53" s="65" t="s">
        <v>802</v>
      </c>
      <c r="F53" s="33"/>
      <c r="G53" s="32" t="s">
        <v>807</v>
      </c>
      <c r="H53" s="37"/>
      <c r="I53" s="40" t="s">
        <v>668</v>
      </c>
      <c r="J53" s="37" t="s">
        <v>1225</v>
      </c>
    </row>
    <row r="54" spans="1:10" ht="204">
      <c r="A54" s="59">
        <v>52</v>
      </c>
      <c r="B54" s="61" t="s">
        <v>806</v>
      </c>
      <c r="C54" s="60">
        <v>1323000</v>
      </c>
      <c r="D54" s="60">
        <v>0</v>
      </c>
      <c r="E54" s="65" t="s">
        <v>802</v>
      </c>
      <c r="F54" s="33"/>
      <c r="G54" s="32" t="s">
        <v>807</v>
      </c>
      <c r="H54" s="37"/>
      <c r="I54" s="40" t="s">
        <v>668</v>
      </c>
      <c r="J54" s="37" t="s">
        <v>1225</v>
      </c>
    </row>
    <row r="55" spans="1:10" ht="204.75" customHeight="1">
      <c r="A55" s="59">
        <v>53</v>
      </c>
      <c r="B55" s="61" t="s">
        <v>1600</v>
      </c>
      <c r="C55" s="117">
        <v>1828600</v>
      </c>
      <c r="D55" s="60">
        <v>0</v>
      </c>
      <c r="E55" s="65" t="s">
        <v>1226</v>
      </c>
      <c r="F55" s="33"/>
      <c r="G55" s="32" t="s">
        <v>1227</v>
      </c>
      <c r="H55" s="37"/>
      <c r="I55" s="40" t="s">
        <v>668</v>
      </c>
      <c r="J55" s="37" t="s">
        <v>1497</v>
      </c>
    </row>
    <row r="56" spans="1:10" ht="205.5" customHeight="1">
      <c r="A56" s="59">
        <v>54</v>
      </c>
      <c r="B56" s="61" t="s">
        <v>1599</v>
      </c>
      <c r="C56" s="117">
        <v>1862400</v>
      </c>
      <c r="D56" s="60">
        <v>0</v>
      </c>
      <c r="E56" s="65" t="s">
        <v>1226</v>
      </c>
      <c r="F56" s="33"/>
      <c r="G56" s="32" t="s">
        <v>1227</v>
      </c>
      <c r="H56" s="37"/>
      <c r="I56" s="40" t="s">
        <v>668</v>
      </c>
      <c r="J56" s="37" t="s">
        <v>1497</v>
      </c>
    </row>
    <row r="57" spans="1:10" ht="205.5" customHeight="1">
      <c r="A57" s="59">
        <v>55</v>
      </c>
      <c r="B57" s="61" t="s">
        <v>837</v>
      </c>
      <c r="C57" s="60">
        <v>1876000</v>
      </c>
      <c r="D57" s="60">
        <v>1438266.62</v>
      </c>
      <c r="E57" s="65" t="s">
        <v>808</v>
      </c>
      <c r="F57" s="33"/>
      <c r="G57" s="32" t="s">
        <v>809</v>
      </c>
      <c r="H57" s="37"/>
      <c r="I57" s="40" t="s">
        <v>668</v>
      </c>
      <c r="J57" s="37" t="s">
        <v>811</v>
      </c>
    </row>
    <row r="58" spans="1:10" ht="167.25" customHeight="1">
      <c r="A58" s="59">
        <v>56</v>
      </c>
      <c r="B58" s="61" t="s">
        <v>838</v>
      </c>
      <c r="C58" s="60">
        <v>500000</v>
      </c>
      <c r="D58" s="60"/>
      <c r="E58" s="65" t="s">
        <v>808</v>
      </c>
      <c r="F58" s="33"/>
      <c r="G58" s="32" t="s">
        <v>809</v>
      </c>
      <c r="H58" s="37"/>
      <c r="I58" s="40" t="s">
        <v>668</v>
      </c>
      <c r="J58" s="37" t="s">
        <v>810</v>
      </c>
    </row>
    <row r="59" spans="1:10" ht="122.25" customHeight="1">
      <c r="A59" s="157">
        <v>57</v>
      </c>
      <c r="B59" s="158" t="s">
        <v>823</v>
      </c>
      <c r="C59" s="159">
        <v>965152.5</v>
      </c>
      <c r="D59" s="159"/>
      <c r="E59" s="160">
        <v>41074</v>
      </c>
      <c r="F59" s="161"/>
      <c r="G59" s="162" t="s">
        <v>824</v>
      </c>
      <c r="H59" s="163"/>
      <c r="I59" s="163" t="s">
        <v>1371</v>
      </c>
      <c r="J59" s="163" t="s">
        <v>1370</v>
      </c>
    </row>
    <row r="60" spans="1:10" ht="84" customHeight="1">
      <c r="A60" s="59">
        <v>58</v>
      </c>
      <c r="B60" s="61" t="s">
        <v>1597</v>
      </c>
      <c r="C60" s="60">
        <v>767234.16</v>
      </c>
      <c r="D60" s="60">
        <v>0</v>
      </c>
      <c r="E60" s="65" t="s">
        <v>812</v>
      </c>
      <c r="F60" s="33"/>
      <c r="G60" s="32"/>
      <c r="H60" s="37"/>
      <c r="I60" s="40" t="s">
        <v>663</v>
      </c>
      <c r="J60" s="37" t="s">
        <v>1488</v>
      </c>
    </row>
    <row r="61" spans="1:10" ht="96" customHeight="1">
      <c r="A61" s="59">
        <v>59</v>
      </c>
      <c r="B61" s="61" t="s">
        <v>825</v>
      </c>
      <c r="C61" s="60"/>
      <c r="D61" s="60"/>
      <c r="E61" s="66">
        <v>38035</v>
      </c>
      <c r="F61" s="33"/>
      <c r="G61" s="32" t="s">
        <v>826</v>
      </c>
      <c r="H61" s="37"/>
      <c r="I61" s="40" t="s">
        <v>663</v>
      </c>
      <c r="J61" s="37"/>
    </row>
    <row r="62" spans="1:10" ht="78" customHeight="1">
      <c r="A62" s="59">
        <v>60</v>
      </c>
      <c r="B62" s="61" t="s">
        <v>814</v>
      </c>
      <c r="C62" s="60"/>
      <c r="D62" s="60"/>
      <c r="E62" s="65" t="s">
        <v>813</v>
      </c>
      <c r="F62" s="33"/>
      <c r="G62" s="32"/>
      <c r="H62" s="37"/>
      <c r="I62" s="40"/>
      <c r="J62" s="37"/>
    </row>
    <row r="63" spans="1:10" ht="39.75" customHeight="1">
      <c r="A63" s="59">
        <v>61</v>
      </c>
      <c r="B63" s="61" t="s">
        <v>815</v>
      </c>
      <c r="C63" s="60"/>
      <c r="D63" s="60"/>
      <c r="E63" s="65"/>
      <c r="F63" s="33"/>
      <c r="G63" s="32"/>
      <c r="H63" s="37"/>
      <c r="I63" s="40"/>
      <c r="J63" s="37"/>
    </row>
    <row r="64" spans="1:10" ht="81" customHeight="1">
      <c r="A64" s="59">
        <v>62</v>
      </c>
      <c r="B64" s="61" t="s">
        <v>822</v>
      </c>
      <c r="C64" s="60"/>
      <c r="D64" s="60"/>
      <c r="E64" s="66">
        <v>40140</v>
      </c>
      <c r="F64" s="33"/>
      <c r="G64" s="32"/>
      <c r="H64" s="37"/>
      <c r="I64" s="40"/>
      <c r="J64" s="37"/>
    </row>
    <row r="65" spans="1:10" ht="54.75" customHeight="1">
      <c r="A65" s="59">
        <v>63</v>
      </c>
      <c r="B65" s="61" t="s">
        <v>821</v>
      </c>
      <c r="C65" s="60"/>
      <c r="D65" s="60"/>
      <c r="E65" s="65" t="s">
        <v>820</v>
      </c>
      <c r="F65" s="33"/>
      <c r="G65" s="32"/>
      <c r="H65" s="37"/>
      <c r="I65" s="40"/>
      <c r="J65" s="37"/>
    </row>
    <row r="66" spans="1:10" ht="51.75" customHeight="1">
      <c r="A66" s="59">
        <v>64</v>
      </c>
      <c r="B66" s="61" t="s">
        <v>816</v>
      </c>
      <c r="C66" s="60"/>
      <c r="D66" s="60"/>
      <c r="E66" s="65"/>
      <c r="F66" s="33"/>
      <c r="G66" s="32"/>
      <c r="H66" s="37"/>
      <c r="I66" s="40"/>
      <c r="J66" s="37"/>
    </row>
    <row r="67" spans="1:10" ht="33" customHeight="1">
      <c r="A67" s="59">
        <v>65</v>
      </c>
      <c r="B67" s="61" t="s">
        <v>817</v>
      </c>
      <c r="C67" s="60"/>
      <c r="D67" s="60"/>
      <c r="E67" s="65"/>
      <c r="F67" s="33"/>
      <c r="G67" s="32"/>
      <c r="H67" s="37"/>
      <c r="I67" s="40"/>
      <c r="J67" s="37"/>
    </row>
    <row r="68" spans="1:10" ht="64.5" customHeight="1">
      <c r="A68" s="59">
        <v>66</v>
      </c>
      <c r="B68" s="61" t="s">
        <v>828</v>
      </c>
      <c r="C68" s="60">
        <v>441700</v>
      </c>
      <c r="D68" s="60"/>
      <c r="E68" s="65" t="s">
        <v>827</v>
      </c>
      <c r="F68" s="33"/>
      <c r="G68" s="32" t="s">
        <v>829</v>
      </c>
      <c r="H68" s="37"/>
      <c r="I68" s="40" t="s">
        <v>1190</v>
      </c>
      <c r="J68" s="37" t="s">
        <v>1189</v>
      </c>
    </row>
    <row r="69" spans="1:10" ht="69.75" customHeight="1">
      <c r="A69" s="173">
        <v>67</v>
      </c>
      <c r="B69" s="174" t="s">
        <v>844</v>
      </c>
      <c r="C69" s="175">
        <v>1550000</v>
      </c>
      <c r="D69" s="175">
        <v>0</v>
      </c>
      <c r="E69" s="176"/>
      <c r="F69" s="177"/>
      <c r="G69" s="42" t="s">
        <v>1556</v>
      </c>
      <c r="H69" s="54"/>
      <c r="I69" s="54" t="s">
        <v>1555</v>
      </c>
      <c r="J69" s="54" t="s">
        <v>549</v>
      </c>
    </row>
    <row r="70" spans="1:10" ht="66.75" customHeight="1">
      <c r="A70" s="173">
        <v>68</v>
      </c>
      <c r="B70" s="42" t="s">
        <v>569</v>
      </c>
      <c r="C70" s="76">
        <v>518650</v>
      </c>
      <c r="D70" s="76"/>
      <c r="E70" s="189">
        <v>41996</v>
      </c>
      <c r="F70" s="177"/>
      <c r="G70" s="42" t="s">
        <v>581</v>
      </c>
      <c r="H70" s="54"/>
      <c r="I70" s="54" t="s">
        <v>1550</v>
      </c>
      <c r="J70" s="54" t="s">
        <v>359</v>
      </c>
    </row>
    <row r="71" spans="1:10" ht="42.75" customHeight="1">
      <c r="A71" s="59">
        <v>69</v>
      </c>
      <c r="B71" s="34" t="s">
        <v>1681</v>
      </c>
      <c r="C71" s="39">
        <v>1526510</v>
      </c>
      <c r="D71" s="39">
        <v>966789.74</v>
      </c>
      <c r="E71" s="66"/>
      <c r="F71" s="33"/>
      <c r="G71" s="32" t="s">
        <v>556</v>
      </c>
      <c r="H71" s="202" t="s">
        <v>1680</v>
      </c>
      <c r="I71" s="40" t="s">
        <v>557</v>
      </c>
      <c r="J71" s="37" t="s">
        <v>549</v>
      </c>
    </row>
    <row r="72" spans="1:10" ht="115.5" customHeight="1">
      <c r="A72" s="59">
        <v>70</v>
      </c>
      <c r="B72" s="34" t="s">
        <v>1596</v>
      </c>
      <c r="C72" s="85">
        <v>609462</v>
      </c>
      <c r="D72" s="85"/>
      <c r="E72" s="66" t="s">
        <v>891</v>
      </c>
      <c r="F72" s="33"/>
      <c r="G72" s="32" t="s">
        <v>892</v>
      </c>
      <c r="H72" s="37"/>
      <c r="I72" s="40" t="s">
        <v>663</v>
      </c>
      <c r="J72" s="37" t="s">
        <v>359</v>
      </c>
    </row>
    <row r="73" spans="1:10" ht="56.25" customHeight="1">
      <c r="A73" s="59">
        <v>71</v>
      </c>
      <c r="B73" s="34" t="s">
        <v>1598</v>
      </c>
      <c r="C73" s="85" t="s">
        <v>1483</v>
      </c>
      <c r="D73" s="85"/>
      <c r="E73" s="66"/>
      <c r="F73" s="33"/>
      <c r="G73" s="32" t="s">
        <v>1482</v>
      </c>
      <c r="H73" s="37"/>
      <c r="I73" s="40" t="s">
        <v>663</v>
      </c>
      <c r="J73" s="37" t="s">
        <v>359</v>
      </c>
    </row>
    <row r="74" spans="1:10" ht="76.5">
      <c r="A74" s="59">
        <v>72</v>
      </c>
      <c r="B74" s="34" t="s">
        <v>1489</v>
      </c>
      <c r="C74" s="85">
        <v>622200</v>
      </c>
      <c r="D74" s="85"/>
      <c r="E74" s="66"/>
      <c r="F74" s="33"/>
      <c r="G74" s="32" t="s">
        <v>1482</v>
      </c>
      <c r="H74" s="37"/>
      <c r="I74" s="40" t="s">
        <v>663</v>
      </c>
      <c r="J74" s="37" t="s">
        <v>359</v>
      </c>
    </row>
    <row r="75" spans="1:10" ht="108">
      <c r="A75" s="59">
        <v>73</v>
      </c>
      <c r="B75" s="34" t="s">
        <v>1215</v>
      </c>
      <c r="C75" s="85">
        <v>2098000</v>
      </c>
      <c r="D75" s="85"/>
      <c r="E75" s="66" t="s">
        <v>1216</v>
      </c>
      <c r="F75" s="33"/>
      <c r="G75" s="32" t="s">
        <v>1217</v>
      </c>
      <c r="H75" s="37"/>
      <c r="I75" s="40" t="s">
        <v>663</v>
      </c>
      <c r="J75" s="37" t="s">
        <v>1218</v>
      </c>
    </row>
    <row r="76" spans="1:10" ht="89.25">
      <c r="A76" s="59">
        <v>74</v>
      </c>
      <c r="B76" s="132" t="s">
        <v>1492</v>
      </c>
      <c r="C76" s="133">
        <v>2381000</v>
      </c>
      <c r="D76" s="133"/>
      <c r="E76" s="134"/>
      <c r="F76" s="135"/>
      <c r="G76" s="32" t="s">
        <v>1336</v>
      </c>
      <c r="H76" s="136"/>
      <c r="I76" s="137" t="s">
        <v>663</v>
      </c>
      <c r="J76" s="136" t="s">
        <v>1490</v>
      </c>
    </row>
    <row r="77" spans="1:10" ht="90.75" customHeight="1">
      <c r="A77" s="59">
        <v>75</v>
      </c>
      <c r="B77" s="34" t="s">
        <v>1491</v>
      </c>
      <c r="C77" s="85">
        <v>1917579</v>
      </c>
      <c r="D77" s="85"/>
      <c r="E77" s="66"/>
      <c r="F77" s="33"/>
      <c r="G77" s="32" t="s">
        <v>1337</v>
      </c>
      <c r="H77" s="37"/>
      <c r="I77" s="40" t="s">
        <v>663</v>
      </c>
      <c r="J77" s="136" t="s">
        <v>1490</v>
      </c>
    </row>
    <row r="78" spans="1:10" ht="102">
      <c r="A78" s="59">
        <v>76</v>
      </c>
      <c r="B78" s="34" t="s">
        <v>1493</v>
      </c>
      <c r="C78" s="85">
        <v>1917579</v>
      </c>
      <c r="D78" s="85"/>
      <c r="E78" s="66" t="s">
        <v>1496</v>
      </c>
      <c r="F78" s="33"/>
      <c r="G78" s="32" t="s">
        <v>1337</v>
      </c>
      <c r="H78" s="37"/>
      <c r="I78" s="40" t="s">
        <v>663</v>
      </c>
      <c r="J78" s="136" t="s">
        <v>1490</v>
      </c>
    </row>
    <row r="79" spans="1:10" ht="107.25" customHeight="1">
      <c r="A79" s="59">
        <v>77</v>
      </c>
      <c r="B79" s="34" t="s">
        <v>1495</v>
      </c>
      <c r="C79" s="85">
        <v>1917579</v>
      </c>
      <c r="D79" s="85"/>
      <c r="E79" s="66"/>
      <c r="F79" s="33"/>
      <c r="G79" s="32" t="s">
        <v>1494</v>
      </c>
      <c r="H79" s="37"/>
      <c r="I79" s="40" t="s">
        <v>663</v>
      </c>
      <c r="J79" s="136" t="s">
        <v>1490</v>
      </c>
    </row>
    <row r="80" spans="1:10" ht="69.75" customHeight="1">
      <c r="A80" s="59">
        <v>78</v>
      </c>
      <c r="B80" s="34" t="s">
        <v>1353</v>
      </c>
      <c r="C80" s="85">
        <v>2062000</v>
      </c>
      <c r="D80" s="85">
        <v>0</v>
      </c>
      <c r="E80" s="66" t="s">
        <v>1355</v>
      </c>
      <c r="F80" s="33"/>
      <c r="G80" s="32" t="s">
        <v>1354</v>
      </c>
      <c r="H80" s="37"/>
      <c r="I80" s="67" t="s">
        <v>662</v>
      </c>
      <c r="J80" s="37" t="s">
        <v>549</v>
      </c>
    </row>
    <row r="81" spans="1:10" ht="78.75" customHeight="1">
      <c r="A81" s="178">
        <v>79</v>
      </c>
      <c r="B81" s="179" t="s">
        <v>1595</v>
      </c>
      <c r="C81" s="180">
        <v>2503000</v>
      </c>
      <c r="D81" s="181"/>
      <c r="E81" s="181"/>
      <c r="F81" s="181"/>
      <c r="G81" s="137" t="s">
        <v>1388</v>
      </c>
      <c r="H81" s="181"/>
      <c r="I81" s="56" t="s">
        <v>360</v>
      </c>
      <c r="J81" s="56" t="s">
        <v>549</v>
      </c>
    </row>
    <row r="82" spans="1:10" ht="80.25" customHeight="1">
      <c r="A82" s="181">
        <v>80</v>
      </c>
      <c r="B82" s="179" t="s">
        <v>1487</v>
      </c>
      <c r="C82" s="181" t="s">
        <v>1484</v>
      </c>
      <c r="D82" s="181"/>
      <c r="E82" s="178" t="s">
        <v>1486</v>
      </c>
      <c r="F82" s="181"/>
      <c r="G82" s="137" t="s">
        <v>1485</v>
      </c>
      <c r="H82" s="181"/>
      <c r="I82" s="137" t="s">
        <v>845</v>
      </c>
      <c r="J82" s="56" t="s">
        <v>549</v>
      </c>
    </row>
    <row r="83" spans="1:10" ht="80.25" customHeight="1">
      <c r="A83" s="182">
        <v>81</v>
      </c>
      <c r="B83" s="152" t="s">
        <v>1499</v>
      </c>
      <c r="C83" s="153">
        <v>455000</v>
      </c>
      <c r="D83" s="183">
        <v>322291.55</v>
      </c>
      <c r="E83" s="183" t="s">
        <v>1500</v>
      </c>
      <c r="F83" s="182"/>
      <c r="G83" s="183" t="s">
        <v>1501</v>
      </c>
      <c r="H83" s="183"/>
      <c r="I83" s="137" t="s">
        <v>663</v>
      </c>
      <c r="J83" s="183" t="s">
        <v>359</v>
      </c>
    </row>
    <row r="84" spans="1:10" ht="80.25" customHeight="1">
      <c r="A84" s="194">
        <v>82</v>
      </c>
      <c r="B84" s="195" t="s">
        <v>1658</v>
      </c>
      <c r="C84" s="196">
        <v>3595155</v>
      </c>
      <c r="D84" s="194"/>
      <c r="E84" s="197" t="s">
        <v>1635</v>
      </c>
      <c r="F84" s="194"/>
      <c r="G84" s="136" t="s">
        <v>1634</v>
      </c>
      <c r="H84" s="194"/>
      <c r="I84" s="136" t="s">
        <v>557</v>
      </c>
      <c r="J84" s="183" t="s">
        <v>549</v>
      </c>
    </row>
    <row r="85" spans="1:10" ht="80.25" customHeight="1">
      <c r="A85" s="182">
        <v>83</v>
      </c>
      <c r="B85" s="152" t="s">
        <v>1697</v>
      </c>
      <c r="C85" s="153"/>
      <c r="D85" s="183"/>
      <c r="E85" s="183"/>
      <c r="F85" s="182"/>
      <c r="G85" s="183"/>
      <c r="H85" s="183"/>
      <c r="I85" s="137" t="s">
        <v>1734</v>
      </c>
      <c r="J85" s="183" t="s">
        <v>359</v>
      </c>
    </row>
    <row r="86" spans="1:10" ht="80.25" customHeight="1">
      <c r="A86" s="182"/>
      <c r="B86" s="152"/>
      <c r="C86" s="153"/>
      <c r="D86" s="183"/>
      <c r="E86" s="183"/>
      <c r="F86" s="182"/>
      <c r="G86" s="183"/>
      <c r="H86" s="183"/>
      <c r="I86" s="137"/>
      <c r="J86" s="183"/>
    </row>
    <row r="87" spans="1:10" ht="80.25" customHeight="1">
      <c r="A87" s="182"/>
      <c r="B87" s="152"/>
      <c r="C87" s="153"/>
      <c r="D87" s="183"/>
      <c r="E87" s="183"/>
      <c r="F87" s="182"/>
      <c r="G87" s="183"/>
      <c r="H87" s="183"/>
      <c r="I87" s="137"/>
      <c r="J87" s="183"/>
    </row>
    <row r="88" spans="1:10" ht="80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80.25" customHeight="1">
      <c r="A89" s="181"/>
      <c r="B89" s="179"/>
      <c r="C89" s="181"/>
      <c r="D89" s="181"/>
      <c r="E89" s="178"/>
      <c r="F89" s="181"/>
      <c r="G89" s="137"/>
      <c r="H89" s="181"/>
      <c r="I89" s="137"/>
      <c r="J89" s="56"/>
    </row>
    <row r="90" ht="80.25" customHeight="1"/>
    <row r="91" spans="3:4" ht="80.25" customHeight="1">
      <c r="C91" s="7">
        <f>SUM(C68:C80)</f>
        <v>17562259</v>
      </c>
      <c r="D91" s="6"/>
    </row>
    <row r="92" ht="80.25" customHeight="1"/>
    <row r="93" ht="90" customHeight="1"/>
  </sheetData>
  <sheetProtection/>
  <mergeCells count="25">
    <mergeCell ref="C33:C34"/>
    <mergeCell ref="E33:E34"/>
    <mergeCell ref="F33:F34"/>
    <mergeCell ref="J44:J45"/>
    <mergeCell ref="J46:J47"/>
    <mergeCell ref="J48:J49"/>
    <mergeCell ref="J35:J36"/>
    <mergeCell ref="J37:J38"/>
    <mergeCell ref="J42:J43"/>
    <mergeCell ref="A36:A37"/>
    <mergeCell ref="B36:B37"/>
    <mergeCell ref="C36:C37"/>
    <mergeCell ref="E36:E37"/>
    <mergeCell ref="F36:F37"/>
    <mergeCell ref="D36:D37"/>
    <mergeCell ref="A33:A34"/>
    <mergeCell ref="A1:J1"/>
    <mergeCell ref="J33:J34"/>
    <mergeCell ref="A31:A32"/>
    <mergeCell ref="B31:B32"/>
    <mergeCell ref="C31:C32"/>
    <mergeCell ref="E31:E32"/>
    <mergeCell ref="F31:F32"/>
    <mergeCell ref="J31:J32"/>
    <mergeCell ref="B33:B3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1" sqref="A31:J31"/>
    </sheetView>
  </sheetViews>
  <sheetFormatPr defaultColWidth="9.00390625" defaultRowHeight="12.75"/>
  <cols>
    <col min="1" max="1" width="4.125" style="0" customWidth="1"/>
    <col min="2" max="2" width="19.25390625" style="0" customWidth="1"/>
    <col min="3" max="3" width="16.25390625" style="0" customWidth="1"/>
    <col min="4" max="4" width="13.00390625" style="0" customWidth="1"/>
    <col min="5" max="5" width="19.625" style="0" customWidth="1"/>
    <col min="6" max="6" width="12.875" style="0" customWidth="1"/>
    <col min="7" max="7" width="15.375" style="0" customWidth="1"/>
    <col min="8" max="8" width="13.25390625" style="0" customWidth="1"/>
    <col min="9" max="9" width="13.125" style="0" customWidth="1"/>
    <col min="10" max="10" width="11.00390625" style="0" customWidth="1"/>
  </cols>
  <sheetData>
    <row r="1" spans="2:10" ht="45" customHeight="1">
      <c r="B1" s="241" t="s">
        <v>1593</v>
      </c>
      <c r="C1" s="242"/>
      <c r="D1" s="242"/>
      <c r="E1" s="242"/>
      <c r="F1" s="242"/>
      <c r="G1" s="242"/>
      <c r="H1" s="242"/>
      <c r="I1" s="242"/>
      <c r="J1" s="242"/>
    </row>
    <row r="3" spans="1:10" ht="81.75" customHeight="1">
      <c r="A3" s="1" t="s">
        <v>670</v>
      </c>
      <c r="B3" s="5" t="s">
        <v>683</v>
      </c>
      <c r="C3" s="3" t="s">
        <v>684</v>
      </c>
      <c r="D3" s="3" t="s">
        <v>685</v>
      </c>
      <c r="E3" s="3" t="s">
        <v>686</v>
      </c>
      <c r="F3" s="3" t="s">
        <v>687</v>
      </c>
      <c r="G3" s="3" t="s">
        <v>688</v>
      </c>
      <c r="H3" s="3" t="s">
        <v>689</v>
      </c>
      <c r="I3" s="3" t="s">
        <v>690</v>
      </c>
      <c r="J3" s="3" t="s">
        <v>691</v>
      </c>
    </row>
    <row r="4" spans="1:10" ht="86.25">
      <c r="A4" s="8">
        <v>1</v>
      </c>
      <c r="B4" s="5" t="s">
        <v>1088</v>
      </c>
      <c r="C4" s="19" t="s">
        <v>1102</v>
      </c>
      <c r="D4" s="20" t="s">
        <v>320</v>
      </c>
      <c r="E4" s="8" t="s">
        <v>321</v>
      </c>
      <c r="F4" s="10"/>
      <c r="G4" s="10"/>
      <c r="H4" s="87">
        <v>21637161.65</v>
      </c>
      <c r="I4" s="87">
        <v>893132.9</v>
      </c>
      <c r="J4" s="8">
        <v>66</v>
      </c>
    </row>
    <row r="5" spans="1:10" ht="60">
      <c r="A5" s="8">
        <v>2</v>
      </c>
      <c r="B5" s="5" t="s">
        <v>322</v>
      </c>
      <c r="C5" s="70" t="s">
        <v>904</v>
      </c>
      <c r="D5" s="9" t="s">
        <v>324</v>
      </c>
      <c r="E5" s="8" t="s">
        <v>325</v>
      </c>
      <c r="F5" s="10"/>
      <c r="G5" s="10"/>
      <c r="H5" s="87">
        <v>65838205.04</v>
      </c>
      <c r="I5" s="87">
        <v>32125889.81</v>
      </c>
      <c r="J5" s="8">
        <v>43</v>
      </c>
    </row>
    <row r="6" spans="1:10" ht="99.75">
      <c r="A6" s="8">
        <v>3</v>
      </c>
      <c r="B6" s="5" t="s">
        <v>1089</v>
      </c>
      <c r="C6" s="10" t="s">
        <v>326</v>
      </c>
      <c r="D6" s="71" t="s">
        <v>327</v>
      </c>
      <c r="E6" s="10" t="s">
        <v>325</v>
      </c>
      <c r="F6" s="10"/>
      <c r="G6" s="10"/>
      <c r="H6" s="88">
        <v>36291728.69</v>
      </c>
      <c r="I6" s="88">
        <v>8351839.11</v>
      </c>
      <c r="J6" s="10">
        <v>94</v>
      </c>
    </row>
    <row r="7" spans="1:10" ht="89.25">
      <c r="A7" s="8">
        <v>4</v>
      </c>
      <c r="B7" s="14" t="s">
        <v>299</v>
      </c>
      <c r="C7" s="19" t="s">
        <v>1192</v>
      </c>
      <c r="D7" s="20" t="s">
        <v>1197</v>
      </c>
      <c r="E7" s="19" t="s">
        <v>1198</v>
      </c>
      <c r="F7" s="10"/>
      <c r="G7" s="10"/>
      <c r="H7" s="88">
        <v>1055843.13</v>
      </c>
      <c r="I7" s="88">
        <v>365976.95</v>
      </c>
      <c r="J7" s="8">
        <v>11</v>
      </c>
    </row>
    <row r="8" spans="1:10" ht="89.25">
      <c r="A8" s="8">
        <v>5</v>
      </c>
      <c r="B8" s="89" t="s">
        <v>1100</v>
      </c>
      <c r="C8" s="19" t="s">
        <v>319</v>
      </c>
      <c r="D8" s="20" t="s">
        <v>1101</v>
      </c>
      <c r="E8" s="19" t="s">
        <v>1195</v>
      </c>
      <c r="F8" s="10"/>
      <c r="G8" s="10"/>
      <c r="H8" s="88">
        <v>4228441</v>
      </c>
      <c r="I8" s="88">
        <v>353595.68</v>
      </c>
      <c r="J8" s="8">
        <v>18</v>
      </c>
    </row>
    <row r="9" spans="1:10" ht="102">
      <c r="A9" s="8">
        <v>6</v>
      </c>
      <c r="B9" s="22" t="s">
        <v>1090</v>
      </c>
      <c r="C9" s="12" t="s">
        <v>328</v>
      </c>
      <c r="D9" s="13">
        <v>1023201737470</v>
      </c>
      <c r="E9" s="8" t="s">
        <v>329</v>
      </c>
      <c r="F9" s="10"/>
      <c r="G9" s="10"/>
      <c r="H9" s="87">
        <v>12779890.8</v>
      </c>
      <c r="I9" s="87">
        <v>6116019.46</v>
      </c>
      <c r="J9" s="8">
        <v>15</v>
      </c>
    </row>
    <row r="10" spans="1:10" ht="108">
      <c r="A10" s="8">
        <v>7</v>
      </c>
      <c r="B10" s="21" t="s">
        <v>1091</v>
      </c>
      <c r="C10" s="8" t="s">
        <v>330</v>
      </c>
      <c r="D10" s="9" t="s">
        <v>331</v>
      </c>
      <c r="E10" s="8" t="s">
        <v>332</v>
      </c>
      <c r="F10" s="10"/>
      <c r="G10" s="10"/>
      <c r="H10" s="87">
        <v>238323.54</v>
      </c>
      <c r="I10" s="87">
        <v>238323.54</v>
      </c>
      <c r="J10" s="8">
        <v>2</v>
      </c>
    </row>
    <row r="11" spans="1:10" ht="89.25">
      <c r="A11" s="8">
        <v>8</v>
      </c>
      <c r="B11" s="89" t="s">
        <v>1092</v>
      </c>
      <c r="C11" s="8" t="s">
        <v>335</v>
      </c>
      <c r="D11" s="9" t="s">
        <v>336</v>
      </c>
      <c r="E11" s="8" t="s">
        <v>337</v>
      </c>
      <c r="F11" s="10"/>
      <c r="G11" s="10"/>
      <c r="H11" s="87">
        <v>17753599.4</v>
      </c>
      <c r="I11" s="87">
        <v>9937938.6</v>
      </c>
      <c r="J11" s="8">
        <v>27</v>
      </c>
    </row>
    <row r="12" spans="1:10" ht="72">
      <c r="A12" s="8">
        <v>9</v>
      </c>
      <c r="B12" s="21" t="s">
        <v>357</v>
      </c>
      <c r="C12" s="8" t="s">
        <v>338</v>
      </c>
      <c r="D12" s="9" t="s">
        <v>339</v>
      </c>
      <c r="E12" s="10" t="s">
        <v>340</v>
      </c>
      <c r="F12" s="10"/>
      <c r="G12" s="10"/>
      <c r="H12" s="87">
        <v>42610003.12</v>
      </c>
      <c r="I12" s="87">
        <v>28536195.48</v>
      </c>
      <c r="J12" s="8">
        <v>23</v>
      </c>
    </row>
    <row r="13" spans="1:10" ht="60">
      <c r="A13" s="8">
        <v>10</v>
      </c>
      <c r="B13" s="21" t="s">
        <v>341</v>
      </c>
      <c r="C13" s="8" t="s">
        <v>342</v>
      </c>
      <c r="D13" s="9" t="s">
        <v>343</v>
      </c>
      <c r="E13" s="8" t="s">
        <v>337</v>
      </c>
      <c r="F13" s="10"/>
      <c r="G13" s="10"/>
      <c r="H13" s="10">
        <v>0</v>
      </c>
      <c r="I13" s="10">
        <v>0</v>
      </c>
      <c r="J13" s="8"/>
    </row>
    <row r="14" spans="1:10" ht="84">
      <c r="A14" s="10">
        <v>11</v>
      </c>
      <c r="B14" s="190" t="s">
        <v>353</v>
      </c>
      <c r="C14" s="10" t="s">
        <v>79</v>
      </c>
      <c r="D14" s="71" t="s">
        <v>354</v>
      </c>
      <c r="E14" s="10" t="s">
        <v>329</v>
      </c>
      <c r="F14" s="10"/>
      <c r="G14" s="27" t="s">
        <v>558</v>
      </c>
      <c r="H14" s="88">
        <v>5666227.12</v>
      </c>
      <c r="I14" s="88">
        <v>83195.29</v>
      </c>
      <c r="J14" s="10">
        <v>11</v>
      </c>
    </row>
    <row r="15" spans="1:10" ht="84">
      <c r="A15" s="8">
        <v>12</v>
      </c>
      <c r="B15" s="11" t="s">
        <v>355</v>
      </c>
      <c r="C15" s="8" t="s">
        <v>323</v>
      </c>
      <c r="D15" s="9" t="s">
        <v>356</v>
      </c>
      <c r="E15" s="8" t="s">
        <v>321</v>
      </c>
      <c r="F15" s="10"/>
      <c r="G15" s="27"/>
      <c r="H15" s="87">
        <v>206174.35</v>
      </c>
      <c r="I15" s="8">
        <v>0</v>
      </c>
      <c r="J15" s="8">
        <v>5</v>
      </c>
    </row>
    <row r="16" spans="1:10" ht="84">
      <c r="A16" s="8">
        <v>13</v>
      </c>
      <c r="B16" s="90" t="s">
        <v>1093</v>
      </c>
      <c r="C16" s="8" t="s">
        <v>74</v>
      </c>
      <c r="D16" s="9" t="s">
        <v>358</v>
      </c>
      <c r="E16" s="8" t="s">
        <v>321</v>
      </c>
      <c r="F16" s="10"/>
      <c r="G16" s="10"/>
      <c r="H16" s="87">
        <v>25839716.37</v>
      </c>
      <c r="I16" s="87">
        <v>5948783.89</v>
      </c>
      <c r="J16" s="8">
        <v>48</v>
      </c>
    </row>
    <row r="17" spans="1:10" ht="48">
      <c r="A17" s="8">
        <v>14</v>
      </c>
      <c r="B17" s="72" t="s">
        <v>1094</v>
      </c>
      <c r="C17" s="8" t="s">
        <v>592</v>
      </c>
      <c r="D17" s="9" t="s">
        <v>591</v>
      </c>
      <c r="E17" s="8" t="s">
        <v>593</v>
      </c>
      <c r="F17" s="10"/>
      <c r="G17" s="27"/>
      <c r="H17" s="27">
        <v>9579009.26</v>
      </c>
      <c r="I17" s="8">
        <v>34764.7</v>
      </c>
      <c r="J17" s="8">
        <v>21</v>
      </c>
    </row>
    <row r="18" spans="1:10" ht="60">
      <c r="A18" s="8">
        <v>15</v>
      </c>
      <c r="B18" s="15" t="s">
        <v>294</v>
      </c>
      <c r="C18" s="8" t="s">
        <v>295</v>
      </c>
      <c r="D18" s="20" t="s">
        <v>1095</v>
      </c>
      <c r="E18" s="8" t="s">
        <v>296</v>
      </c>
      <c r="F18" s="10"/>
      <c r="G18" s="10"/>
      <c r="H18" s="10">
        <v>546977.5</v>
      </c>
      <c r="I18" s="10">
        <v>0</v>
      </c>
      <c r="J18" s="8">
        <v>1</v>
      </c>
    </row>
    <row r="19" spans="1:10" ht="72">
      <c r="A19" s="8">
        <v>16</v>
      </c>
      <c r="B19" s="72" t="s">
        <v>842</v>
      </c>
      <c r="C19" s="8" t="s">
        <v>297</v>
      </c>
      <c r="D19" s="20" t="s">
        <v>1096</v>
      </c>
      <c r="E19" s="8" t="s">
        <v>298</v>
      </c>
      <c r="F19" s="10"/>
      <c r="G19" s="27"/>
      <c r="H19" s="91">
        <v>6817615.19</v>
      </c>
      <c r="I19" s="10">
        <v>13122.43</v>
      </c>
      <c r="J19" s="8">
        <v>23</v>
      </c>
    </row>
    <row r="20" spans="1:10" s="4" customFormat="1" ht="84">
      <c r="A20" s="8">
        <v>17</v>
      </c>
      <c r="B20" s="92" t="s">
        <v>1097</v>
      </c>
      <c r="C20" s="26" t="s">
        <v>382</v>
      </c>
      <c r="D20" s="73" t="s">
        <v>381</v>
      </c>
      <c r="E20" s="26" t="s">
        <v>383</v>
      </c>
      <c r="F20" s="26"/>
      <c r="G20" s="27"/>
      <c r="H20" s="91">
        <v>3526876.81</v>
      </c>
      <c r="I20" s="93">
        <v>741594.55</v>
      </c>
      <c r="J20" s="26">
        <v>37</v>
      </c>
    </row>
    <row r="21" spans="1:10" ht="48">
      <c r="A21" s="8">
        <v>18</v>
      </c>
      <c r="B21" s="15" t="s">
        <v>284</v>
      </c>
      <c r="C21" s="8" t="s">
        <v>285</v>
      </c>
      <c r="D21" s="9" t="s">
        <v>287</v>
      </c>
      <c r="E21" s="8" t="s">
        <v>286</v>
      </c>
      <c r="F21" s="10"/>
      <c r="G21" s="10"/>
      <c r="H21" s="87">
        <v>9641146.05</v>
      </c>
      <c r="I21" s="87">
        <v>8936188.31</v>
      </c>
      <c r="J21" s="8">
        <v>8</v>
      </c>
    </row>
    <row r="22" spans="1:10" ht="48">
      <c r="A22" s="8">
        <v>19</v>
      </c>
      <c r="B22" s="15" t="s">
        <v>288</v>
      </c>
      <c r="C22" s="8" t="s">
        <v>289</v>
      </c>
      <c r="D22" s="20" t="s">
        <v>613</v>
      </c>
      <c r="E22" s="19" t="s">
        <v>612</v>
      </c>
      <c r="F22" s="10"/>
      <c r="G22" s="27"/>
      <c r="H22" s="94">
        <v>1886325.14</v>
      </c>
      <c r="I22" s="94">
        <v>1044564.8</v>
      </c>
      <c r="J22" s="8">
        <v>9</v>
      </c>
    </row>
    <row r="23" spans="1:10" ht="60">
      <c r="A23" s="8">
        <v>20</v>
      </c>
      <c r="B23" s="21" t="s">
        <v>841</v>
      </c>
      <c r="C23" s="8" t="s">
        <v>330</v>
      </c>
      <c r="D23" s="9" t="s">
        <v>333</v>
      </c>
      <c r="E23" s="8" t="s">
        <v>334</v>
      </c>
      <c r="F23" s="10"/>
      <c r="G23" s="10"/>
      <c r="H23" s="87">
        <v>47184.88</v>
      </c>
      <c r="I23" s="8">
        <v>0</v>
      </c>
      <c r="J23" s="8">
        <v>65</v>
      </c>
    </row>
    <row r="24" spans="1:10" ht="48">
      <c r="A24" s="8">
        <v>21</v>
      </c>
      <c r="B24" s="21" t="s">
        <v>886</v>
      </c>
      <c r="C24" s="19" t="s">
        <v>1103</v>
      </c>
      <c r="D24" s="20" t="s">
        <v>851</v>
      </c>
      <c r="E24" s="19" t="s">
        <v>1193</v>
      </c>
      <c r="F24" s="10"/>
      <c r="G24" s="10"/>
      <c r="H24" s="87">
        <v>24390996.4</v>
      </c>
      <c r="I24" s="87">
        <v>15429457.32</v>
      </c>
      <c r="J24" s="8">
        <v>41</v>
      </c>
    </row>
    <row r="25" spans="1:10" ht="60">
      <c r="A25" s="8">
        <v>22</v>
      </c>
      <c r="B25" s="72" t="s">
        <v>1098</v>
      </c>
      <c r="C25" s="24" t="s">
        <v>289</v>
      </c>
      <c r="D25" s="20" t="s">
        <v>290</v>
      </c>
      <c r="E25" s="27" t="s">
        <v>1099</v>
      </c>
      <c r="F25" s="26"/>
      <c r="G25" s="27"/>
      <c r="H25" s="26">
        <v>49627</v>
      </c>
      <c r="I25" s="24">
        <v>0</v>
      </c>
      <c r="J25" s="24">
        <v>4</v>
      </c>
    </row>
    <row r="26" spans="1:10" ht="36">
      <c r="A26" s="8">
        <v>23</v>
      </c>
      <c r="B26" s="16" t="s">
        <v>291</v>
      </c>
      <c r="C26" s="17" t="s">
        <v>292</v>
      </c>
      <c r="D26" s="20" t="s">
        <v>697</v>
      </c>
      <c r="E26" s="17" t="s">
        <v>698</v>
      </c>
      <c r="F26" s="18"/>
      <c r="G26" s="18"/>
      <c r="H26" s="17">
        <v>7000</v>
      </c>
      <c r="I26" s="17">
        <v>0</v>
      </c>
      <c r="J26" s="17">
        <v>1</v>
      </c>
    </row>
    <row r="27" spans="1:10" ht="48">
      <c r="A27" s="8">
        <v>24</v>
      </c>
      <c r="B27" s="23" t="s">
        <v>663</v>
      </c>
      <c r="C27" s="24" t="s">
        <v>293</v>
      </c>
      <c r="D27" s="25" t="s">
        <v>380</v>
      </c>
      <c r="E27" s="19" t="s">
        <v>1196</v>
      </c>
      <c r="F27" s="26"/>
      <c r="G27" s="26"/>
      <c r="H27" s="95">
        <v>35837984.9</v>
      </c>
      <c r="I27" s="95">
        <v>1590240.98</v>
      </c>
      <c r="J27" s="24">
        <v>45</v>
      </c>
    </row>
    <row r="28" spans="1:10" ht="48">
      <c r="A28" s="8">
        <v>25</v>
      </c>
      <c r="B28" s="112" t="s">
        <v>1199</v>
      </c>
      <c r="C28" s="24" t="s">
        <v>293</v>
      </c>
      <c r="D28" s="20" t="s">
        <v>1200</v>
      </c>
      <c r="E28" s="19" t="s">
        <v>1201</v>
      </c>
      <c r="F28" s="26"/>
      <c r="G28" s="26"/>
      <c r="H28" s="93">
        <v>1360069.85</v>
      </c>
      <c r="I28" s="93">
        <v>1360069.85</v>
      </c>
      <c r="J28" s="26">
        <v>12</v>
      </c>
    </row>
    <row r="29" spans="1:10" ht="48">
      <c r="A29" s="8">
        <v>26</v>
      </c>
      <c r="B29" s="23" t="s">
        <v>699</v>
      </c>
      <c r="C29" s="24" t="s">
        <v>700</v>
      </c>
      <c r="D29" s="25" t="s">
        <v>384</v>
      </c>
      <c r="E29" s="24" t="s">
        <v>385</v>
      </c>
      <c r="F29" s="26"/>
      <c r="G29" s="27"/>
      <c r="H29" s="96">
        <v>41988</v>
      </c>
      <c r="I29" s="74">
        <v>0</v>
      </c>
      <c r="J29" s="74">
        <v>1</v>
      </c>
    </row>
    <row r="30" spans="1:10" ht="48">
      <c r="A30" s="8">
        <v>27</v>
      </c>
      <c r="B30" s="72" t="s">
        <v>757</v>
      </c>
      <c r="C30" s="24" t="s">
        <v>700</v>
      </c>
      <c r="D30" s="20" t="s">
        <v>852</v>
      </c>
      <c r="E30" s="19" t="s">
        <v>1194</v>
      </c>
      <c r="F30" s="26"/>
      <c r="G30" s="27"/>
      <c r="H30" s="74">
        <v>1874427.11</v>
      </c>
      <c r="I30" s="74">
        <v>7647.16</v>
      </c>
      <c r="J30" s="74">
        <v>19</v>
      </c>
    </row>
    <row r="31" spans="1:10" ht="12.75" customHeight="1">
      <c r="A31" s="243" t="s">
        <v>1594</v>
      </c>
      <c r="B31" s="244"/>
      <c r="C31" s="244"/>
      <c r="D31" s="244"/>
      <c r="E31" s="244"/>
      <c r="F31" s="244"/>
      <c r="G31" s="244"/>
      <c r="H31" s="244"/>
      <c r="I31" s="244"/>
      <c r="J31" s="245"/>
    </row>
  </sheetData>
  <sheetProtection/>
  <mergeCells count="2">
    <mergeCell ref="B1:J1"/>
    <mergeCell ref="A31:J3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Пользователь</cp:lastModifiedBy>
  <cp:lastPrinted>2023-12-05T07:11:26Z</cp:lastPrinted>
  <dcterms:created xsi:type="dcterms:W3CDTF">2012-11-29T08:51:48Z</dcterms:created>
  <dcterms:modified xsi:type="dcterms:W3CDTF">2024-03-22T08:41:56Z</dcterms:modified>
  <cp:category/>
  <cp:version/>
  <cp:contentType/>
  <cp:contentStatus/>
</cp:coreProperties>
</file>